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95" windowHeight="5895" activeTab="0"/>
  </bookViews>
  <sheets>
    <sheet name="1.1.8.2" sheetId="1" r:id="rId1"/>
  </sheets>
  <definedNames/>
  <calcPr fullCalcOnLoad="1"/>
</workbook>
</file>

<file path=xl/sharedStrings.xml><?xml version="1.0" encoding="utf-8"?>
<sst xmlns="http://schemas.openxmlformats.org/spreadsheetml/2006/main" count="146" uniqueCount="125">
  <si>
    <t>MUNICIPIO</t>
  </si>
  <si>
    <t>Beni</t>
  </si>
  <si>
    <t>Baures</t>
  </si>
  <si>
    <t>Guayaramerín</t>
  </si>
  <si>
    <t>Magdalena</t>
  </si>
  <si>
    <t>Puerto Siles</t>
  </si>
  <si>
    <t>Reyes</t>
  </si>
  <si>
    <t>Riberalta</t>
  </si>
  <si>
    <t>Rurrenabaque</t>
  </si>
  <si>
    <t>San Andrés</t>
  </si>
  <si>
    <t>San Borja</t>
  </si>
  <si>
    <t>San Ignacio</t>
  </si>
  <si>
    <t>San Joaquín</t>
  </si>
  <si>
    <t>San Ramón</t>
  </si>
  <si>
    <t>Santa Ana de Yacuma</t>
  </si>
  <si>
    <t>Santa Rosa</t>
  </si>
  <si>
    <t>Exaltación</t>
  </si>
  <si>
    <t>Total Beni</t>
  </si>
  <si>
    <t>Chuquisaca</t>
  </si>
  <si>
    <t>Monteagudo</t>
  </si>
  <si>
    <t>Total Chuquisaca</t>
  </si>
  <si>
    <t>Cochabamba</t>
  </si>
  <si>
    <t>Chimore</t>
  </si>
  <si>
    <t>Colomi</t>
  </si>
  <si>
    <t>Entre Rios (Bulo Bulo)</t>
  </si>
  <si>
    <t>Pojo</t>
  </si>
  <si>
    <t>Puerto Villarroel</t>
  </si>
  <si>
    <t>Tiraque</t>
  </si>
  <si>
    <t>Villa Tunari</t>
  </si>
  <si>
    <t>Total Cochabamba</t>
  </si>
  <si>
    <t>La Paz</t>
  </si>
  <si>
    <t>Ixiamas</t>
  </si>
  <si>
    <t>San Buenaventura</t>
  </si>
  <si>
    <t>Total La Paz</t>
  </si>
  <si>
    <t>Pando</t>
  </si>
  <si>
    <t>Bella Flor</t>
  </si>
  <si>
    <t>Bolpebra (Mukden)</t>
  </si>
  <si>
    <t>Cobija</t>
  </si>
  <si>
    <t>El Sena</t>
  </si>
  <si>
    <t>Filadelfia</t>
  </si>
  <si>
    <t>Ingavi</t>
  </si>
  <si>
    <t>Nuevo Manoa (Nueva Espera</t>
  </si>
  <si>
    <t>Porvenir</t>
  </si>
  <si>
    <t>Puerto Gonzales Moreno</t>
  </si>
  <si>
    <t>Puerto Rico</t>
  </si>
  <si>
    <t>San Lorenzo</t>
  </si>
  <si>
    <t>San Pedro (Conquista)</t>
  </si>
  <si>
    <t>Santa Rosa del Abuná</t>
  </si>
  <si>
    <t>Santos Mercado</t>
  </si>
  <si>
    <t>Villa Nueva (Loma Alta)</t>
  </si>
  <si>
    <t>Total Pando</t>
  </si>
  <si>
    <t>Santa Cruz</t>
  </si>
  <si>
    <t>Ascención de Guarayos</t>
  </si>
  <si>
    <t>Buena Vista</t>
  </si>
  <si>
    <t>Cabezas</t>
  </si>
  <si>
    <t>Carmen Rivero Torrez</t>
  </si>
  <si>
    <t>Charagua</t>
  </si>
  <si>
    <t>Colpa Belgica</t>
  </si>
  <si>
    <t>Comarapa</t>
  </si>
  <si>
    <t>Concepción</t>
  </si>
  <si>
    <t>Cotoca</t>
  </si>
  <si>
    <t>Cuatro Canadas</t>
  </si>
  <si>
    <t>El Puente</t>
  </si>
  <si>
    <t>El Torno</t>
  </si>
  <si>
    <t>Fernandez Alonso</t>
  </si>
  <si>
    <t>General Saavedra</t>
  </si>
  <si>
    <t>La Guardia</t>
  </si>
  <si>
    <t>Mairana</t>
  </si>
  <si>
    <t>Mineros</t>
  </si>
  <si>
    <t>Montero</t>
  </si>
  <si>
    <t>Moro Moro</t>
  </si>
  <si>
    <t>Okinawa Uno</t>
  </si>
  <si>
    <t>Pampa Grande</t>
  </si>
  <si>
    <t>Porongo (Ayacucho)</t>
  </si>
  <si>
    <t>Portachuelo</t>
  </si>
  <si>
    <t>Pucara</t>
  </si>
  <si>
    <t>Puerto Quijarro</t>
  </si>
  <si>
    <t>Puerto Suarez</t>
  </si>
  <si>
    <t>Quirusillas</t>
  </si>
  <si>
    <t>Robore</t>
  </si>
  <si>
    <t>Saipina</t>
  </si>
  <si>
    <t>Samaipata</t>
  </si>
  <si>
    <t>San Antonio de Lomerio</t>
  </si>
  <si>
    <t>San Carlos</t>
  </si>
  <si>
    <t>San Ignacio de Velasco</t>
  </si>
  <si>
    <t>San Javier</t>
  </si>
  <si>
    <t>San Jose de Chiquitos</t>
  </si>
  <si>
    <t>San Juan</t>
  </si>
  <si>
    <t>San Julián</t>
  </si>
  <si>
    <t>San Miguel de Velasco</t>
  </si>
  <si>
    <t>San Pedro</t>
  </si>
  <si>
    <t>San Rafael</t>
  </si>
  <si>
    <t>Santa Cruz de la Sierra</t>
  </si>
  <si>
    <t>Santa Rosa del Sara</t>
  </si>
  <si>
    <t>Trigal</t>
  </si>
  <si>
    <t>Urubicha</t>
  </si>
  <si>
    <t>Vallegrande</t>
  </si>
  <si>
    <t>Warnes</t>
  </si>
  <si>
    <t>Yapacaní</t>
  </si>
  <si>
    <t>Gutierrez</t>
  </si>
  <si>
    <t>Pailón</t>
  </si>
  <si>
    <t>San Matías</t>
  </si>
  <si>
    <t>Total Santa Cruz</t>
  </si>
  <si>
    <t>Tarija</t>
  </si>
  <si>
    <t>Caraparí</t>
  </si>
  <si>
    <t>Entre Rios (La Moreta)</t>
  </si>
  <si>
    <t>Villamontes</t>
  </si>
  <si>
    <t>Yacuiba</t>
  </si>
  <si>
    <t>Total Tarija</t>
  </si>
  <si>
    <t>DEPARTAMENTO</t>
  </si>
  <si>
    <t>Villa Vaca Guzmán (Muyupampa)</t>
  </si>
  <si>
    <t>TOTAL GENERAL</t>
  </si>
  <si>
    <t>DEFORESTACIÓN</t>
  </si>
  <si>
    <t>ESTRUCTURA PORCENTUAL</t>
  </si>
  <si>
    <t>TASA 
DEFORESTACIÓN</t>
  </si>
  <si>
    <t>2004
Ha</t>
  </si>
  <si>
    <t>2005
Ha</t>
  </si>
  <si>
    <t>2004
%</t>
  </si>
  <si>
    <t>2005
%</t>
  </si>
  <si>
    <t>2004-2005
%</t>
  </si>
  <si>
    <t>n.d.</t>
  </si>
  <si>
    <t>Cuadro 1.1.8.2</t>
  </si>
  <si>
    <t>DEFORESTACIÓN POR DEPARTAMENTO Y MUNICIPIO
(Hectáreas)
2004-2005</t>
  </si>
  <si>
    <t>Fuente:  UDAPE en base a la información de la SUPERINTENDENCIA FORESTAL.</t>
  </si>
  <si>
    <t>n.d.:No Disponible.</t>
  </si>
</sst>
</file>

<file path=xl/styles.xml><?xml version="1.0" encoding="utf-8"?>
<styleSheet xmlns="http://schemas.openxmlformats.org/spreadsheetml/2006/main">
  <numFmts count="2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4" fillId="35" borderId="0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2" fontId="3" fillId="34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0" fontId="6" fillId="36" borderId="0" xfId="0" applyFont="1" applyFill="1" applyAlignment="1">
      <alignment/>
    </xf>
    <xf numFmtId="0" fontId="2" fillId="37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A116" sqref="A116"/>
    </sheetView>
  </sheetViews>
  <sheetFormatPr defaultColWidth="11.421875" defaultRowHeight="12.75"/>
  <cols>
    <col min="1" max="1" width="16.57421875" style="0" customWidth="1"/>
    <col min="2" max="2" width="29.28125" style="0" bestFit="1" customWidth="1"/>
    <col min="3" max="7" width="18.421875" style="0" customWidth="1"/>
  </cols>
  <sheetData>
    <row r="1" s="1" customFormat="1" ht="12.75">
      <c r="A1" s="1" t="s">
        <v>121</v>
      </c>
    </row>
    <row r="2" s="1" customFormat="1" ht="12.75"/>
    <row r="3" spans="1:7" s="1" customFormat="1" ht="12.75" customHeight="1">
      <c r="A3" s="21" t="s">
        <v>122</v>
      </c>
      <c r="B3" s="21"/>
      <c r="C3" s="21"/>
      <c r="D3" s="21"/>
      <c r="E3" s="21"/>
      <c r="F3" s="21"/>
      <c r="G3" s="21"/>
    </row>
    <row r="4" spans="1:7" s="1" customFormat="1" ht="12.75">
      <c r="A4" s="21"/>
      <c r="B4" s="21"/>
      <c r="C4" s="21"/>
      <c r="D4" s="21"/>
      <c r="E4" s="21"/>
      <c r="F4" s="21"/>
      <c r="G4" s="21"/>
    </row>
    <row r="5" spans="1:7" s="1" customFormat="1" ht="12.75">
      <c r="A5" s="21"/>
      <c r="B5" s="21"/>
      <c r="C5" s="21"/>
      <c r="D5" s="21"/>
      <c r="E5" s="21"/>
      <c r="F5" s="21"/>
      <c r="G5" s="21"/>
    </row>
    <row r="6" spans="1:7" s="1" customFormat="1" ht="12.75">
      <c r="A6" s="21"/>
      <c r="B6" s="21"/>
      <c r="C6" s="21"/>
      <c r="D6" s="21"/>
      <c r="E6" s="21"/>
      <c r="F6" s="21"/>
      <c r="G6" s="21"/>
    </row>
    <row r="7" spans="1:7" s="1" customFormat="1" ht="12.75">
      <c r="A7" s="2"/>
      <c r="B7" s="2"/>
      <c r="C7" s="2"/>
      <c r="D7" s="2"/>
      <c r="E7" s="2"/>
      <c r="F7" s="2"/>
      <c r="G7" s="2"/>
    </row>
    <row r="8" spans="1:7" ht="25.5">
      <c r="A8" s="23" t="s">
        <v>109</v>
      </c>
      <c r="B8" s="23" t="s">
        <v>0</v>
      </c>
      <c r="C8" s="23" t="s">
        <v>112</v>
      </c>
      <c r="D8" s="23"/>
      <c r="E8" s="23" t="s">
        <v>113</v>
      </c>
      <c r="F8" s="23"/>
      <c r="G8" s="6" t="s">
        <v>114</v>
      </c>
    </row>
    <row r="9" spans="1:7" s="1" customFormat="1" ht="25.5">
      <c r="A9" s="23"/>
      <c r="B9" s="23"/>
      <c r="C9" s="5" t="s">
        <v>115</v>
      </c>
      <c r="D9" s="5" t="s">
        <v>116</v>
      </c>
      <c r="E9" s="5" t="s">
        <v>117</v>
      </c>
      <c r="F9" s="5" t="s">
        <v>118</v>
      </c>
      <c r="G9" s="7" t="s">
        <v>119</v>
      </c>
    </row>
    <row r="10" spans="1:7" ht="12.75">
      <c r="A10" s="4" t="s">
        <v>1</v>
      </c>
      <c r="B10" s="4" t="s">
        <v>2</v>
      </c>
      <c r="C10" s="10">
        <v>277</v>
      </c>
      <c r="D10" s="10">
        <v>832</v>
      </c>
      <c r="E10" s="11">
        <f>C10/C$113*100</f>
        <v>0.11760610023266477</v>
      </c>
      <c r="F10" s="11">
        <f aca="true" t="shared" si="0" ref="F10:F73">D10/D$113*100</f>
        <v>0.34965181907199383</v>
      </c>
      <c r="G10" s="11">
        <v>200.36101083032491</v>
      </c>
    </row>
    <row r="11" spans="1:7" ht="12.75">
      <c r="A11" s="4"/>
      <c r="B11" s="4" t="s">
        <v>3</v>
      </c>
      <c r="C11" s="10">
        <v>3873</v>
      </c>
      <c r="D11" s="10">
        <v>2748</v>
      </c>
      <c r="E11" s="11">
        <f aca="true" t="shared" si="1" ref="E11:E74">C11/C$113*100</f>
        <v>1.6443625494624934</v>
      </c>
      <c r="F11" s="11">
        <f t="shared" si="0"/>
        <v>1.1548596139541334</v>
      </c>
      <c r="G11" s="11">
        <v>-29.047250193648324</v>
      </c>
    </row>
    <row r="12" spans="1:7" ht="12.75">
      <c r="A12" s="3"/>
      <c r="B12" s="3" t="s">
        <v>4</v>
      </c>
      <c r="C12" s="12">
        <v>272</v>
      </c>
      <c r="D12" s="12">
        <v>1082</v>
      </c>
      <c r="E12" s="13">
        <f t="shared" si="1"/>
        <v>0.11548324643785132</v>
      </c>
      <c r="F12" s="13">
        <f t="shared" si="0"/>
        <v>0.45471546662968426</v>
      </c>
      <c r="G12" s="13">
        <v>297.7941176470588</v>
      </c>
    </row>
    <row r="13" spans="1:7" ht="12.75">
      <c r="A13" s="3"/>
      <c r="B13" s="3" t="s">
        <v>5</v>
      </c>
      <c r="C13" s="12">
        <v>75</v>
      </c>
      <c r="D13" s="12">
        <v>795</v>
      </c>
      <c r="E13" s="13">
        <f t="shared" si="1"/>
        <v>0.03184280692220166</v>
      </c>
      <c r="F13" s="13">
        <f t="shared" si="0"/>
        <v>0.33410239923345564</v>
      </c>
      <c r="G13" s="13">
        <v>960</v>
      </c>
    </row>
    <row r="14" spans="1:7" ht="12.75">
      <c r="A14" s="4"/>
      <c r="B14" s="4" t="s">
        <v>6</v>
      </c>
      <c r="C14" s="10">
        <v>570</v>
      </c>
      <c r="D14" s="10">
        <v>1138</v>
      </c>
      <c r="E14" s="11">
        <f t="shared" si="1"/>
        <v>0.24200533260873258</v>
      </c>
      <c r="F14" s="11">
        <f t="shared" si="0"/>
        <v>0.47824972368260693</v>
      </c>
      <c r="G14" s="11">
        <v>99.64912280701753</v>
      </c>
    </row>
    <row r="15" spans="1:7" ht="12.75">
      <c r="A15" s="4"/>
      <c r="B15" s="4" t="s">
        <v>7</v>
      </c>
      <c r="C15" s="10">
        <v>5060</v>
      </c>
      <c r="D15" s="10">
        <v>4915</v>
      </c>
      <c r="E15" s="11">
        <f t="shared" si="1"/>
        <v>2.1483280403512053</v>
      </c>
      <c r="F15" s="11">
        <f t="shared" si="0"/>
        <v>2.065551310984194</v>
      </c>
      <c r="G15" s="11">
        <v>-2.8656126482213438</v>
      </c>
    </row>
    <row r="16" spans="1:7" ht="12.75">
      <c r="A16" s="3"/>
      <c r="B16" s="3" t="s">
        <v>8</v>
      </c>
      <c r="C16" s="12">
        <v>664</v>
      </c>
      <c r="D16" s="12">
        <v>111</v>
      </c>
      <c r="E16" s="13">
        <f t="shared" si="1"/>
        <v>0.28191498395122533</v>
      </c>
      <c r="F16" s="13">
        <f t="shared" si="0"/>
        <v>0.04664825951561456</v>
      </c>
      <c r="G16" s="13">
        <v>-83.28313253012048</v>
      </c>
    </row>
    <row r="17" spans="1:7" ht="12.75">
      <c r="A17" s="3"/>
      <c r="B17" s="3" t="s">
        <v>9</v>
      </c>
      <c r="C17" s="12">
        <v>2011</v>
      </c>
      <c r="D17" s="12">
        <v>2696</v>
      </c>
      <c r="E17" s="13">
        <f t="shared" si="1"/>
        <v>0.8538117962739671</v>
      </c>
      <c r="F17" s="13">
        <f t="shared" si="0"/>
        <v>1.1330063752621338</v>
      </c>
      <c r="G17" s="13">
        <v>34.06265539532572</v>
      </c>
    </row>
    <row r="18" spans="1:7" ht="12.75">
      <c r="A18" s="4"/>
      <c r="B18" s="4" t="s">
        <v>10</v>
      </c>
      <c r="C18" s="10">
        <v>8316</v>
      </c>
      <c r="D18" s="10">
        <v>2256</v>
      </c>
      <c r="E18" s="11">
        <f t="shared" si="1"/>
        <v>3.530730431533719</v>
      </c>
      <c r="F18" s="11">
        <f t="shared" si="0"/>
        <v>0.9480943555605987</v>
      </c>
      <c r="G18" s="11">
        <v>-72.87157287157287</v>
      </c>
    </row>
    <row r="19" spans="1:7" ht="12.75">
      <c r="A19" s="4"/>
      <c r="B19" s="4" t="s">
        <v>11</v>
      </c>
      <c r="C19" s="10">
        <v>1189</v>
      </c>
      <c r="D19" s="10">
        <v>1783</v>
      </c>
      <c r="E19" s="11">
        <f t="shared" si="1"/>
        <v>0.5048146324066369</v>
      </c>
      <c r="F19" s="11">
        <f t="shared" si="0"/>
        <v>0.7493139343814483</v>
      </c>
      <c r="G19" s="11">
        <v>49.95794785534062</v>
      </c>
    </row>
    <row r="20" spans="1:7" ht="12.75">
      <c r="A20" s="3"/>
      <c r="B20" s="3" t="s">
        <v>12</v>
      </c>
      <c r="C20" s="12">
        <v>112</v>
      </c>
      <c r="D20" s="12">
        <v>1060</v>
      </c>
      <c r="E20" s="13">
        <f t="shared" si="1"/>
        <v>0.04755192500382114</v>
      </c>
      <c r="F20" s="13">
        <f t="shared" si="0"/>
        <v>0.44546986564460755</v>
      </c>
      <c r="G20" s="13">
        <v>846.4285714285713</v>
      </c>
    </row>
    <row r="21" spans="1:7" ht="12.75">
      <c r="A21" s="3"/>
      <c r="B21" s="3" t="s">
        <v>13</v>
      </c>
      <c r="C21" s="12">
        <v>33</v>
      </c>
      <c r="D21" s="12">
        <v>60</v>
      </c>
      <c r="E21" s="13">
        <f t="shared" si="1"/>
        <v>0.014010835045768727</v>
      </c>
      <c r="F21" s="13">
        <f t="shared" si="0"/>
        <v>0.02521527541384571</v>
      </c>
      <c r="G21" s="13">
        <v>81.81818181818181</v>
      </c>
    </row>
    <row r="22" spans="1:7" ht="12.75">
      <c r="A22" s="4"/>
      <c r="B22" s="4" t="s">
        <v>14</v>
      </c>
      <c r="C22" s="10">
        <v>549</v>
      </c>
      <c r="D22" s="10"/>
      <c r="E22" s="11">
        <f t="shared" si="1"/>
        <v>0.23308934667051612</v>
      </c>
      <c r="F22" s="11">
        <f t="shared" si="0"/>
        <v>0</v>
      </c>
      <c r="G22" s="11" t="s">
        <v>120</v>
      </c>
    </row>
    <row r="23" spans="1:7" ht="12.75">
      <c r="A23" s="4"/>
      <c r="B23" s="4" t="s">
        <v>15</v>
      </c>
      <c r="C23" s="10">
        <v>442</v>
      </c>
      <c r="D23" s="10">
        <v>352</v>
      </c>
      <c r="E23" s="11">
        <f t="shared" si="1"/>
        <v>0.18766027546150843</v>
      </c>
      <c r="F23" s="11">
        <f t="shared" si="0"/>
        <v>0.14792961576122815</v>
      </c>
      <c r="G23" s="11">
        <v>-20.361990950226243</v>
      </c>
    </row>
    <row r="24" spans="1:7" ht="12.75">
      <c r="A24" s="3"/>
      <c r="B24" s="3" t="s">
        <v>16</v>
      </c>
      <c r="C24" s="12">
        <v>404</v>
      </c>
      <c r="D24" s="12">
        <v>1596</v>
      </c>
      <c r="E24" s="13">
        <f t="shared" si="1"/>
        <v>0.17152658662092624</v>
      </c>
      <c r="F24" s="13">
        <f t="shared" si="0"/>
        <v>0.6707263260082958</v>
      </c>
      <c r="G24" s="13">
        <v>295.049504950495</v>
      </c>
    </row>
    <row r="25" spans="1:7" s="1" customFormat="1" ht="12.75">
      <c r="A25" s="8" t="s">
        <v>17</v>
      </c>
      <c r="B25" s="8"/>
      <c r="C25" s="14">
        <v>23847</v>
      </c>
      <c r="D25" s="14">
        <v>21424</v>
      </c>
      <c r="E25" s="15">
        <f t="shared" si="1"/>
        <v>10.124738888983238</v>
      </c>
      <c r="F25" s="15">
        <f t="shared" si="0"/>
        <v>9.00353434110384</v>
      </c>
      <c r="G25" s="15">
        <v>-10.160607204260486</v>
      </c>
    </row>
    <row r="26" spans="1:7" ht="12.75">
      <c r="A26" s="4" t="s">
        <v>18</v>
      </c>
      <c r="B26" s="4" t="s">
        <v>19</v>
      </c>
      <c r="C26" s="10">
        <v>86</v>
      </c>
      <c r="D26" s="10">
        <v>193</v>
      </c>
      <c r="E26" s="11">
        <f t="shared" si="1"/>
        <v>0.03651308527079123</v>
      </c>
      <c r="F26" s="11">
        <f t="shared" si="0"/>
        <v>0.08110913591453703</v>
      </c>
      <c r="G26" s="11">
        <v>124.41860465116278</v>
      </c>
    </row>
    <row r="27" spans="1:7" ht="12.75">
      <c r="A27" s="4"/>
      <c r="B27" s="4" t="s">
        <v>110</v>
      </c>
      <c r="C27" s="10">
        <v>35</v>
      </c>
      <c r="D27" s="10"/>
      <c r="E27" s="11">
        <f t="shared" si="1"/>
        <v>0.014859976563694104</v>
      </c>
      <c r="F27" s="11">
        <f t="shared" si="0"/>
        <v>0</v>
      </c>
      <c r="G27" s="11" t="s">
        <v>120</v>
      </c>
    </row>
    <row r="28" spans="1:7" s="1" customFormat="1" ht="12.75">
      <c r="A28" s="8" t="s">
        <v>20</v>
      </c>
      <c r="B28" s="8"/>
      <c r="C28" s="14">
        <v>121</v>
      </c>
      <c r="D28" s="14">
        <v>193</v>
      </c>
      <c r="E28" s="15">
        <f t="shared" si="1"/>
        <v>0.05137306183448534</v>
      </c>
      <c r="F28" s="15">
        <f t="shared" si="0"/>
        <v>0.08110913591453703</v>
      </c>
      <c r="G28" s="15">
        <v>59.50413223140495</v>
      </c>
    </row>
    <row r="29" spans="1:7" ht="12.75">
      <c r="A29" s="3" t="s">
        <v>21</v>
      </c>
      <c r="B29" s="3" t="s">
        <v>22</v>
      </c>
      <c r="C29" s="12">
        <v>400</v>
      </c>
      <c r="D29" s="12">
        <v>31</v>
      </c>
      <c r="E29" s="13">
        <f t="shared" si="1"/>
        <v>0.1698283035850755</v>
      </c>
      <c r="F29" s="13">
        <f t="shared" si="0"/>
        <v>0.013027892297153617</v>
      </c>
      <c r="G29" s="13">
        <v>-92.25</v>
      </c>
    </row>
    <row r="30" spans="1:7" ht="12.75">
      <c r="A30" s="4"/>
      <c r="B30" s="4" t="s">
        <v>23</v>
      </c>
      <c r="C30" s="10">
        <v>157</v>
      </c>
      <c r="D30" s="10">
        <v>1063</v>
      </c>
      <c r="E30" s="11">
        <f t="shared" si="1"/>
        <v>0.06665760915714214</v>
      </c>
      <c r="F30" s="11">
        <f t="shared" si="0"/>
        <v>0.4467306294152998</v>
      </c>
      <c r="G30" s="11">
        <v>577.0700636942674</v>
      </c>
    </row>
    <row r="31" spans="1:7" ht="12.75">
      <c r="A31" s="4"/>
      <c r="B31" s="4" t="s">
        <v>24</v>
      </c>
      <c r="C31" s="10">
        <v>951</v>
      </c>
      <c r="D31" s="10"/>
      <c r="E31" s="11">
        <f t="shared" si="1"/>
        <v>0.403766791773517</v>
      </c>
      <c r="F31" s="11">
        <f t="shared" si="0"/>
        <v>0</v>
      </c>
      <c r="G31" s="11" t="s">
        <v>120</v>
      </c>
    </row>
    <row r="32" spans="1:7" ht="12.75">
      <c r="A32" s="3"/>
      <c r="B32" s="3" t="s">
        <v>25</v>
      </c>
      <c r="C32" s="12">
        <v>72</v>
      </c>
      <c r="D32" s="12">
        <v>429</v>
      </c>
      <c r="E32" s="13">
        <f t="shared" si="1"/>
        <v>0.030569094645313585</v>
      </c>
      <c r="F32" s="13">
        <f t="shared" si="0"/>
        <v>0.1802892192089968</v>
      </c>
      <c r="G32" s="13">
        <v>495.83333333333337</v>
      </c>
    </row>
    <row r="33" spans="1:7" ht="12.75">
      <c r="A33" s="3"/>
      <c r="B33" s="3" t="s">
        <v>26</v>
      </c>
      <c r="C33" s="12">
        <v>1025</v>
      </c>
      <c r="D33" s="12">
        <v>95</v>
      </c>
      <c r="E33" s="13">
        <f t="shared" si="1"/>
        <v>0.43518502793675595</v>
      </c>
      <c r="F33" s="13">
        <f t="shared" si="0"/>
        <v>0.03992418607192237</v>
      </c>
      <c r="G33" s="13">
        <v>-90.73170731707317</v>
      </c>
    </row>
    <row r="34" spans="1:7" ht="12.75">
      <c r="A34" s="4"/>
      <c r="B34" s="4" t="s">
        <v>27</v>
      </c>
      <c r="C34" s="10">
        <v>587</v>
      </c>
      <c r="D34" s="10">
        <v>217</v>
      </c>
      <c r="E34" s="11">
        <f t="shared" si="1"/>
        <v>0.24922303551109828</v>
      </c>
      <c r="F34" s="11">
        <f t="shared" si="0"/>
        <v>0.0911952460800753</v>
      </c>
      <c r="G34" s="11">
        <v>-63.03236797274276</v>
      </c>
    </row>
    <row r="35" spans="1:7" ht="12.75">
      <c r="A35" s="4"/>
      <c r="B35" s="4" t="s">
        <v>28</v>
      </c>
      <c r="C35" s="10">
        <v>186</v>
      </c>
      <c r="D35" s="10">
        <v>2302</v>
      </c>
      <c r="E35" s="11">
        <f t="shared" si="1"/>
        <v>0.07897016116706011</v>
      </c>
      <c r="F35" s="11">
        <f t="shared" si="0"/>
        <v>0.9674260667112137</v>
      </c>
      <c r="G35" s="11">
        <v>1137.6344086021504</v>
      </c>
    </row>
    <row r="36" spans="1:7" s="1" customFormat="1" ht="12.75">
      <c r="A36" s="8" t="s">
        <v>29</v>
      </c>
      <c r="B36" s="8"/>
      <c r="C36" s="14">
        <v>3378</v>
      </c>
      <c r="D36" s="14">
        <v>4137</v>
      </c>
      <c r="E36" s="15">
        <f t="shared" si="1"/>
        <v>1.4342000237759625</v>
      </c>
      <c r="F36" s="15">
        <f t="shared" si="0"/>
        <v>1.7385932397846617</v>
      </c>
      <c r="G36" s="15">
        <v>22.46891651865009</v>
      </c>
    </row>
    <row r="37" spans="1:7" ht="12.75">
      <c r="A37" s="3" t="s">
        <v>30</v>
      </c>
      <c r="B37" s="3" t="s">
        <v>31</v>
      </c>
      <c r="C37" s="12">
        <v>461</v>
      </c>
      <c r="D37" s="12">
        <v>1311</v>
      </c>
      <c r="E37" s="13">
        <f t="shared" si="1"/>
        <v>0.1957271198817995</v>
      </c>
      <c r="F37" s="13">
        <f t="shared" si="0"/>
        <v>0.5509537677925287</v>
      </c>
      <c r="G37" s="13">
        <v>184.3817787418655</v>
      </c>
    </row>
    <row r="38" spans="1:7" ht="12.75">
      <c r="A38" s="4"/>
      <c r="B38" s="4" t="s">
        <v>32</v>
      </c>
      <c r="C38" s="10">
        <v>483</v>
      </c>
      <c r="D38" s="10">
        <v>34</v>
      </c>
      <c r="E38" s="11">
        <f t="shared" si="1"/>
        <v>0.20506767657897865</v>
      </c>
      <c r="F38" s="11">
        <f t="shared" si="0"/>
        <v>0.014288656067845901</v>
      </c>
      <c r="G38" s="11">
        <v>-92.96066252587991</v>
      </c>
    </row>
    <row r="39" spans="1:7" s="1" customFormat="1" ht="12.75">
      <c r="A39" s="9" t="s">
        <v>33</v>
      </c>
      <c r="B39" s="9"/>
      <c r="C39" s="16">
        <v>944</v>
      </c>
      <c r="D39" s="16">
        <v>1345</v>
      </c>
      <c r="E39" s="17">
        <f t="shared" si="1"/>
        <v>0.40079479646077815</v>
      </c>
      <c r="F39" s="17">
        <f t="shared" si="0"/>
        <v>0.5652424238603746</v>
      </c>
      <c r="G39" s="17">
        <v>42.47881355932205</v>
      </c>
    </row>
    <row r="40" spans="1:7" ht="12.75">
      <c r="A40" s="3" t="s">
        <v>34</v>
      </c>
      <c r="B40" s="3" t="s">
        <v>35</v>
      </c>
      <c r="C40" s="12">
        <v>6269</v>
      </c>
      <c r="D40" s="12">
        <v>5177</v>
      </c>
      <c r="E40" s="13">
        <f t="shared" si="1"/>
        <v>2.6616340879370957</v>
      </c>
      <c r="F40" s="13">
        <f t="shared" si="0"/>
        <v>2.1756580136246537</v>
      </c>
      <c r="G40" s="13">
        <v>-17.41904609985643</v>
      </c>
    </row>
    <row r="41" spans="1:7" ht="12.75">
      <c r="A41" s="3"/>
      <c r="B41" s="3" t="s">
        <v>36</v>
      </c>
      <c r="C41" s="12">
        <v>1362</v>
      </c>
      <c r="D41" s="12">
        <v>1037</v>
      </c>
      <c r="E41" s="13">
        <f t="shared" si="1"/>
        <v>0.5782653737071821</v>
      </c>
      <c r="F41" s="13">
        <f t="shared" si="0"/>
        <v>0.4358040100693</v>
      </c>
      <c r="G41" s="13">
        <v>-23.861967694566815</v>
      </c>
    </row>
    <row r="42" spans="1:7" ht="12.75">
      <c r="A42" s="4"/>
      <c r="B42" s="4" t="s">
        <v>37</v>
      </c>
      <c r="C42" s="10">
        <v>1823</v>
      </c>
      <c r="D42" s="10">
        <v>1307</v>
      </c>
      <c r="E42" s="11">
        <f t="shared" si="1"/>
        <v>0.7739924935889816</v>
      </c>
      <c r="F42" s="11">
        <f t="shared" si="0"/>
        <v>0.5492727494316058</v>
      </c>
      <c r="G42" s="11">
        <v>-28.304991771804723</v>
      </c>
    </row>
    <row r="43" spans="1:7" ht="12.75">
      <c r="A43" s="4"/>
      <c r="B43" s="4" t="s">
        <v>38</v>
      </c>
      <c r="C43" s="10">
        <v>1351</v>
      </c>
      <c r="D43" s="10">
        <v>1060</v>
      </c>
      <c r="E43" s="11">
        <f t="shared" si="1"/>
        <v>0.5735950953585924</v>
      </c>
      <c r="F43" s="11">
        <f t="shared" si="0"/>
        <v>0.44546986564460755</v>
      </c>
      <c r="G43" s="11">
        <v>-21.539600296076983</v>
      </c>
    </row>
    <row r="44" spans="1:7" ht="12.75">
      <c r="A44" s="3"/>
      <c r="B44" s="3" t="s">
        <v>39</v>
      </c>
      <c r="C44" s="12">
        <v>1212</v>
      </c>
      <c r="D44" s="12">
        <v>1851</v>
      </c>
      <c r="E44" s="13">
        <f t="shared" si="1"/>
        <v>0.5145797598627788</v>
      </c>
      <c r="F44" s="13">
        <f t="shared" si="0"/>
        <v>0.7778912465171401</v>
      </c>
      <c r="G44" s="13">
        <v>52.72277227722773</v>
      </c>
    </row>
    <row r="45" spans="1:7" ht="12.75">
      <c r="A45" s="3"/>
      <c r="B45" s="3" t="s">
        <v>40</v>
      </c>
      <c r="C45" s="12">
        <v>254</v>
      </c>
      <c r="D45" s="12">
        <v>28</v>
      </c>
      <c r="E45" s="13">
        <f t="shared" si="1"/>
        <v>0.10784097277652294</v>
      </c>
      <c r="F45" s="13">
        <f t="shared" si="0"/>
        <v>0.01176712852646133</v>
      </c>
      <c r="G45" s="13">
        <v>-88.97637795275591</v>
      </c>
    </row>
    <row r="46" spans="1:7" ht="12.75">
      <c r="A46" s="4"/>
      <c r="B46" s="4" t="s">
        <v>41</v>
      </c>
      <c r="C46" s="10">
        <v>190</v>
      </c>
      <c r="D46" s="10">
        <v>165</v>
      </c>
      <c r="E46" s="11">
        <f t="shared" si="1"/>
        <v>0.08066844420291085</v>
      </c>
      <c r="F46" s="11">
        <f t="shared" si="0"/>
        <v>0.0693420073880757</v>
      </c>
      <c r="G46" s="11">
        <v>-13.157894736842096</v>
      </c>
    </row>
    <row r="47" spans="1:7" ht="12.75">
      <c r="A47" s="4"/>
      <c r="B47" s="4" t="s">
        <v>42</v>
      </c>
      <c r="C47" s="10">
        <v>2436</v>
      </c>
      <c r="D47" s="10">
        <v>2206</v>
      </c>
      <c r="E47" s="11">
        <f t="shared" si="1"/>
        <v>1.0342543688331098</v>
      </c>
      <c r="F47" s="11">
        <f t="shared" si="0"/>
        <v>0.9270816260490606</v>
      </c>
      <c r="G47" s="11">
        <v>-9.441707717569784</v>
      </c>
    </row>
    <row r="48" spans="1:7" ht="12.75">
      <c r="A48" s="3"/>
      <c r="B48" s="3" t="s">
        <v>43</v>
      </c>
      <c r="C48" s="12">
        <v>1225</v>
      </c>
      <c r="D48" s="12">
        <v>192</v>
      </c>
      <c r="E48" s="13">
        <f t="shared" si="1"/>
        <v>0.5200991797292936</v>
      </c>
      <c r="F48" s="13">
        <f t="shared" si="0"/>
        <v>0.08068888132430627</v>
      </c>
      <c r="G48" s="13">
        <v>-84.3265306122449</v>
      </c>
    </row>
    <row r="49" spans="1:7" ht="12.75">
      <c r="A49" s="3"/>
      <c r="B49" s="3" t="s">
        <v>44</v>
      </c>
      <c r="C49" s="12">
        <v>3201</v>
      </c>
      <c r="D49" s="12">
        <v>7677</v>
      </c>
      <c r="E49" s="13">
        <f t="shared" si="1"/>
        <v>1.3590509994395665</v>
      </c>
      <c r="F49" s="13">
        <f t="shared" si="0"/>
        <v>3.226294489201558</v>
      </c>
      <c r="G49" s="13">
        <v>139.83130271790068</v>
      </c>
    </row>
    <row r="50" spans="1:7" ht="12.75">
      <c r="A50" s="4"/>
      <c r="B50" s="4" t="s">
        <v>45</v>
      </c>
      <c r="C50" s="10">
        <v>2151</v>
      </c>
      <c r="D50" s="10">
        <v>1801</v>
      </c>
      <c r="E50" s="11">
        <f t="shared" si="1"/>
        <v>0.9132517025287435</v>
      </c>
      <c r="F50" s="11">
        <f t="shared" si="0"/>
        <v>0.756878517005602</v>
      </c>
      <c r="G50" s="11">
        <v>-16.271501627150172</v>
      </c>
    </row>
    <row r="51" spans="1:7" ht="12.75">
      <c r="A51" s="4"/>
      <c r="B51" s="4" t="s">
        <v>46</v>
      </c>
      <c r="C51" s="10">
        <v>458</v>
      </c>
      <c r="D51" s="10">
        <v>317</v>
      </c>
      <c r="E51" s="11">
        <f t="shared" si="1"/>
        <v>0.19445340760491145</v>
      </c>
      <c r="F51" s="11">
        <f t="shared" si="0"/>
        <v>0.13322070510315148</v>
      </c>
      <c r="G51" s="11">
        <v>-30.786026200873366</v>
      </c>
    </row>
    <row r="52" spans="1:7" ht="12.75">
      <c r="A52" s="3"/>
      <c r="B52" s="3" t="s">
        <v>47</v>
      </c>
      <c r="C52" s="12"/>
      <c r="D52" s="12">
        <v>266</v>
      </c>
      <c r="E52" s="13">
        <f t="shared" si="1"/>
        <v>0</v>
      </c>
      <c r="F52" s="13">
        <f t="shared" si="0"/>
        <v>0.11178772100138264</v>
      </c>
      <c r="G52" s="13" t="s">
        <v>120</v>
      </c>
    </row>
    <row r="53" spans="1:7" ht="12.75">
      <c r="A53" s="3"/>
      <c r="B53" s="3" t="s">
        <v>48</v>
      </c>
      <c r="C53" s="12">
        <v>180</v>
      </c>
      <c r="D53" s="12"/>
      <c r="E53" s="13">
        <f t="shared" si="1"/>
        <v>0.07642273661328397</v>
      </c>
      <c r="F53" s="13">
        <f t="shared" si="0"/>
        <v>0</v>
      </c>
      <c r="G53" s="13" t="s">
        <v>120</v>
      </c>
    </row>
    <row r="54" spans="1:7" ht="12.75">
      <c r="A54" s="4"/>
      <c r="B54" s="4" t="s">
        <v>49</v>
      </c>
      <c r="C54" s="10">
        <v>233</v>
      </c>
      <c r="D54" s="10">
        <v>270</v>
      </c>
      <c r="E54" s="11">
        <f t="shared" si="1"/>
        <v>0.09892498683830647</v>
      </c>
      <c r="F54" s="11">
        <f t="shared" si="0"/>
        <v>0.11346873936230568</v>
      </c>
      <c r="G54" s="11">
        <v>15.87982832618026</v>
      </c>
    </row>
    <row r="55" spans="1:7" s="1" customFormat="1" ht="12.75">
      <c r="A55" s="9" t="s">
        <v>50</v>
      </c>
      <c r="B55" s="9"/>
      <c r="C55" s="16">
        <v>22345</v>
      </c>
      <c r="D55" s="16">
        <v>23354</v>
      </c>
      <c r="E55" s="17">
        <f t="shared" si="1"/>
        <v>9.48703360902128</v>
      </c>
      <c r="F55" s="17">
        <f t="shared" si="0"/>
        <v>9.814625700249211</v>
      </c>
      <c r="G55" s="17">
        <v>4.515551577534126</v>
      </c>
    </row>
    <row r="56" spans="1:7" ht="12.75">
      <c r="A56" s="3" t="s">
        <v>51</v>
      </c>
      <c r="B56" s="3" t="s">
        <v>52</v>
      </c>
      <c r="C56" s="12">
        <v>11335</v>
      </c>
      <c r="D56" s="12">
        <v>14304</v>
      </c>
      <c r="E56" s="13">
        <f t="shared" si="1"/>
        <v>4.8125095528420765</v>
      </c>
      <c r="F56" s="13">
        <f t="shared" si="0"/>
        <v>6.011321658660817</v>
      </c>
      <c r="G56" s="13">
        <v>26.193206881340984</v>
      </c>
    </row>
    <row r="57" spans="1:7" ht="12.75">
      <c r="A57" s="3"/>
      <c r="B57" s="3" t="s">
        <v>53</v>
      </c>
      <c r="C57" s="12">
        <v>1684</v>
      </c>
      <c r="D57" s="12">
        <v>59</v>
      </c>
      <c r="E57" s="13">
        <f t="shared" si="1"/>
        <v>0.7149771580931678</v>
      </c>
      <c r="F57" s="13">
        <f t="shared" si="0"/>
        <v>0.024795020823614945</v>
      </c>
      <c r="G57" s="13">
        <v>-96.49643705463183</v>
      </c>
    </row>
    <row r="58" spans="1:7" ht="12.75">
      <c r="A58" s="4"/>
      <c r="B58" s="4" t="s">
        <v>54</v>
      </c>
      <c r="C58" s="10">
        <v>1029</v>
      </c>
      <c r="D58" s="10">
        <v>7433</v>
      </c>
      <c r="E58" s="11">
        <f t="shared" si="1"/>
        <v>0.4368833109726067</v>
      </c>
      <c r="F58" s="11">
        <f t="shared" si="0"/>
        <v>3.1237523691852522</v>
      </c>
      <c r="G58" s="11">
        <v>622.3517978620021</v>
      </c>
    </row>
    <row r="59" spans="1:7" ht="12.75">
      <c r="A59" s="4"/>
      <c r="B59" s="4" t="s">
        <v>55</v>
      </c>
      <c r="C59" s="10">
        <v>10029</v>
      </c>
      <c r="D59" s="10">
        <v>4257</v>
      </c>
      <c r="E59" s="11">
        <f t="shared" si="1"/>
        <v>4.258020141636805</v>
      </c>
      <c r="F59" s="11">
        <f t="shared" si="0"/>
        <v>1.789023790612353</v>
      </c>
      <c r="G59" s="11">
        <v>-57.55309602153754</v>
      </c>
    </row>
    <row r="60" spans="1:7" ht="12.75">
      <c r="A60" s="3"/>
      <c r="B60" s="3" t="s">
        <v>56</v>
      </c>
      <c r="C60" s="12">
        <v>59</v>
      </c>
      <c r="D60" s="12">
        <v>2119</v>
      </c>
      <c r="E60" s="13">
        <f t="shared" si="1"/>
        <v>0.025049674778798634</v>
      </c>
      <c r="F60" s="13">
        <f t="shared" si="0"/>
        <v>0.8905194766989843</v>
      </c>
      <c r="G60" s="13">
        <v>3491.5254237288136</v>
      </c>
    </row>
    <row r="61" spans="1:7" ht="12.75">
      <c r="A61" s="3"/>
      <c r="B61" s="3" t="s">
        <v>57</v>
      </c>
      <c r="C61" s="12">
        <v>178</v>
      </c>
      <c r="D61" s="12"/>
      <c r="E61" s="13">
        <f t="shared" si="1"/>
        <v>0.07557359509535859</v>
      </c>
      <c r="F61" s="13">
        <f t="shared" si="0"/>
        <v>0</v>
      </c>
      <c r="G61" s="13" t="s">
        <v>120</v>
      </c>
    </row>
    <row r="62" spans="1:7" ht="12.75">
      <c r="A62" s="4"/>
      <c r="B62" s="4" t="s">
        <v>58</v>
      </c>
      <c r="C62" s="10">
        <v>888</v>
      </c>
      <c r="D62" s="10">
        <v>146</v>
      </c>
      <c r="E62" s="11">
        <f t="shared" si="1"/>
        <v>0.3770188339588676</v>
      </c>
      <c r="F62" s="11">
        <f t="shared" si="0"/>
        <v>0.061357170173691224</v>
      </c>
      <c r="G62" s="11">
        <v>-83.55855855855856</v>
      </c>
    </row>
    <row r="63" spans="1:7" ht="12.75">
      <c r="A63" s="4"/>
      <c r="B63" s="4" t="s">
        <v>59</v>
      </c>
      <c r="C63" s="10">
        <v>4553</v>
      </c>
      <c r="D63" s="10">
        <v>8430</v>
      </c>
      <c r="E63" s="11">
        <f t="shared" si="1"/>
        <v>1.933070665557122</v>
      </c>
      <c r="F63" s="11">
        <f t="shared" si="0"/>
        <v>3.5427461956453223</v>
      </c>
      <c r="G63" s="11">
        <v>85.152646606633</v>
      </c>
    </row>
    <row r="64" spans="1:7" ht="12.75">
      <c r="A64" s="3"/>
      <c r="B64" s="3" t="s">
        <v>60</v>
      </c>
      <c r="C64" s="12">
        <v>306</v>
      </c>
      <c r="D64" s="12">
        <v>231</v>
      </c>
      <c r="E64" s="13">
        <f t="shared" si="1"/>
        <v>0.12991865224258276</v>
      </c>
      <c r="F64" s="13">
        <f t="shared" si="0"/>
        <v>0.09707881034330597</v>
      </c>
      <c r="G64" s="13">
        <v>-24.509803921568633</v>
      </c>
    </row>
    <row r="65" spans="1:7" ht="12.75">
      <c r="A65" s="3"/>
      <c r="B65" s="3" t="s">
        <v>61</v>
      </c>
      <c r="C65" s="12">
        <v>780</v>
      </c>
      <c r="D65" s="12">
        <v>5973</v>
      </c>
      <c r="E65" s="13">
        <f t="shared" si="1"/>
        <v>0.3311651919908972</v>
      </c>
      <c r="F65" s="13">
        <f t="shared" si="0"/>
        <v>2.5101806674483402</v>
      </c>
      <c r="G65" s="13">
        <v>665.7692307692308</v>
      </c>
    </row>
    <row r="66" spans="1:7" ht="12.75">
      <c r="A66" s="4"/>
      <c r="B66" s="4" t="s">
        <v>62</v>
      </c>
      <c r="C66" s="10">
        <v>25582</v>
      </c>
      <c r="D66" s="10">
        <v>27036</v>
      </c>
      <c r="E66" s="11">
        <f t="shared" si="1"/>
        <v>10.861369155783503</v>
      </c>
      <c r="F66" s="11">
        <f t="shared" si="0"/>
        <v>11.362003101478876</v>
      </c>
      <c r="G66" s="11">
        <v>5.683683840200146</v>
      </c>
    </row>
    <row r="67" spans="1:7" ht="12.75">
      <c r="A67" s="4"/>
      <c r="B67" s="4" t="s">
        <v>63</v>
      </c>
      <c r="C67" s="10">
        <v>885</v>
      </c>
      <c r="D67" s="10">
        <v>29</v>
      </c>
      <c r="E67" s="11">
        <f t="shared" si="1"/>
        <v>0.37574512168197954</v>
      </c>
      <c r="F67" s="11">
        <f t="shared" si="0"/>
        <v>0.012187383116692093</v>
      </c>
      <c r="G67" s="11">
        <v>-96.7231638418079</v>
      </c>
    </row>
    <row r="68" spans="1:7" ht="12.75">
      <c r="A68" s="3"/>
      <c r="B68" s="3" t="s">
        <v>64</v>
      </c>
      <c r="C68" s="12">
        <v>566</v>
      </c>
      <c r="D68" s="12">
        <v>3524</v>
      </c>
      <c r="E68" s="13">
        <f t="shared" si="1"/>
        <v>0.2403070495728818</v>
      </c>
      <c r="F68" s="13">
        <f t="shared" si="0"/>
        <v>1.4809771759732047</v>
      </c>
      <c r="G68" s="13">
        <v>522.6148409893992</v>
      </c>
    </row>
    <row r="69" spans="1:7" ht="12.75">
      <c r="A69" s="3"/>
      <c r="B69" s="3" t="s">
        <v>65</v>
      </c>
      <c r="C69" s="12">
        <v>1138</v>
      </c>
      <c r="D69" s="12">
        <v>1094</v>
      </c>
      <c r="E69" s="13">
        <f t="shared" si="1"/>
        <v>0.48316152369953974</v>
      </c>
      <c r="F69" s="13">
        <f t="shared" si="0"/>
        <v>0.4597585217124534</v>
      </c>
      <c r="G69" s="13">
        <v>-3.866432337434105</v>
      </c>
    </row>
    <row r="70" spans="1:7" ht="12.75">
      <c r="A70" s="4"/>
      <c r="B70" s="4" t="s">
        <v>66</v>
      </c>
      <c r="C70" s="10">
        <v>1866</v>
      </c>
      <c r="D70" s="10">
        <v>224</v>
      </c>
      <c r="E70" s="11">
        <f t="shared" si="1"/>
        <v>0.7922490362243773</v>
      </c>
      <c r="F70" s="11">
        <f t="shared" si="0"/>
        <v>0.09413702821169063</v>
      </c>
      <c r="G70" s="11">
        <v>-87.9957127545552</v>
      </c>
    </row>
    <row r="71" spans="1:7" ht="12.75">
      <c r="A71" s="4"/>
      <c r="B71" s="4" t="s">
        <v>67</v>
      </c>
      <c r="C71" s="10">
        <v>108</v>
      </c>
      <c r="D71" s="10"/>
      <c r="E71" s="11">
        <f t="shared" si="1"/>
        <v>0.04585364196797038</v>
      </c>
      <c r="F71" s="11">
        <f t="shared" si="0"/>
        <v>0</v>
      </c>
      <c r="G71" s="11" t="s">
        <v>120</v>
      </c>
    </row>
    <row r="72" spans="1:7" ht="12.75">
      <c r="A72" s="3"/>
      <c r="B72" s="3" t="s">
        <v>68</v>
      </c>
      <c r="C72" s="12">
        <v>2495</v>
      </c>
      <c r="D72" s="12">
        <v>616</v>
      </c>
      <c r="E72" s="13">
        <f t="shared" si="1"/>
        <v>1.0593040436119083</v>
      </c>
      <c r="F72" s="13">
        <f t="shared" si="0"/>
        <v>0.2588768275821493</v>
      </c>
      <c r="G72" s="13">
        <v>-75.31062124248497</v>
      </c>
    </row>
    <row r="73" spans="1:7" ht="12.75">
      <c r="A73" s="3"/>
      <c r="B73" s="3" t="s">
        <v>69</v>
      </c>
      <c r="C73" s="12">
        <v>284</v>
      </c>
      <c r="D73" s="12">
        <v>347</v>
      </c>
      <c r="E73" s="13">
        <f t="shared" si="1"/>
        <v>0.12057809554540361</v>
      </c>
      <c r="F73" s="13">
        <f t="shared" si="0"/>
        <v>0.14582834281007434</v>
      </c>
      <c r="G73" s="13">
        <v>22.183098591549296</v>
      </c>
    </row>
    <row r="74" spans="1:7" ht="12.75">
      <c r="A74" s="4"/>
      <c r="B74" s="4" t="s">
        <v>70</v>
      </c>
      <c r="C74" s="10">
        <v>469</v>
      </c>
      <c r="D74" s="10"/>
      <c r="E74" s="11">
        <f t="shared" si="1"/>
        <v>0.199123685953501</v>
      </c>
      <c r="F74" s="11">
        <f aca="true" t="shared" si="2" ref="F74:F113">D74/D$113*100</f>
        <v>0</v>
      </c>
      <c r="G74" s="11" t="s">
        <v>120</v>
      </c>
    </row>
    <row r="75" spans="1:7" ht="12.75">
      <c r="A75" s="4"/>
      <c r="B75" s="4" t="s">
        <v>71</v>
      </c>
      <c r="C75" s="10">
        <v>724</v>
      </c>
      <c r="D75" s="10">
        <v>2152</v>
      </c>
      <c r="E75" s="11">
        <f aca="true" t="shared" si="3" ref="E75:E113">C75/C$113*100</f>
        <v>0.3073892294889866</v>
      </c>
      <c r="F75" s="11">
        <f t="shared" si="2"/>
        <v>0.9043878781765994</v>
      </c>
      <c r="G75" s="11">
        <v>197.23756906077347</v>
      </c>
    </row>
    <row r="76" spans="1:7" ht="12.75">
      <c r="A76" s="3"/>
      <c r="B76" s="3" t="s">
        <v>72</v>
      </c>
      <c r="C76" s="12">
        <v>186</v>
      </c>
      <c r="D76" s="12">
        <v>407</v>
      </c>
      <c r="E76" s="13">
        <f t="shared" si="3"/>
        <v>0.07897016116706011</v>
      </c>
      <c r="F76" s="13">
        <f t="shared" si="2"/>
        <v>0.17104361822392006</v>
      </c>
      <c r="G76" s="13">
        <v>118.81720430107526</v>
      </c>
    </row>
    <row r="77" spans="1:7" ht="12.75">
      <c r="A77" s="3"/>
      <c r="B77" s="3" t="s">
        <v>73</v>
      </c>
      <c r="C77" s="12">
        <v>3258</v>
      </c>
      <c r="D77" s="12"/>
      <c r="E77" s="13">
        <f t="shared" si="3"/>
        <v>1.38325153270044</v>
      </c>
      <c r="F77" s="13">
        <f t="shared" si="2"/>
        <v>0</v>
      </c>
      <c r="G77" s="13" t="s">
        <v>120</v>
      </c>
    </row>
    <row r="78" spans="1:7" ht="12.75">
      <c r="A78" s="4"/>
      <c r="B78" s="4" t="s">
        <v>74</v>
      </c>
      <c r="C78" s="10">
        <v>3288</v>
      </c>
      <c r="D78" s="10">
        <v>787</v>
      </c>
      <c r="E78" s="11">
        <f t="shared" si="3"/>
        <v>1.3959886554693206</v>
      </c>
      <c r="F78" s="11">
        <f t="shared" si="2"/>
        <v>0.33074036251160954</v>
      </c>
      <c r="G78" s="11">
        <v>-76.06447688564477</v>
      </c>
    </row>
    <row r="79" spans="1:7" ht="12.75">
      <c r="A79" s="4"/>
      <c r="B79" s="4" t="s">
        <v>75</v>
      </c>
      <c r="C79" s="10">
        <v>377</v>
      </c>
      <c r="D79" s="10"/>
      <c r="E79" s="11">
        <f t="shared" si="3"/>
        <v>0.16006317612893364</v>
      </c>
      <c r="F79" s="11">
        <f t="shared" si="2"/>
        <v>0</v>
      </c>
      <c r="G79" s="11" t="s">
        <v>120</v>
      </c>
    </row>
    <row r="80" spans="1:7" ht="12.75">
      <c r="A80" s="3"/>
      <c r="B80" s="3" t="s">
        <v>76</v>
      </c>
      <c r="C80" s="12"/>
      <c r="D80" s="12">
        <v>2095</v>
      </c>
      <c r="E80" s="13">
        <f t="shared" si="3"/>
        <v>0</v>
      </c>
      <c r="F80" s="13">
        <f t="shared" si="2"/>
        <v>0.8804333665334461</v>
      </c>
      <c r="G80" s="13" t="s">
        <v>120</v>
      </c>
    </row>
    <row r="81" spans="1:7" ht="12.75">
      <c r="A81" s="3"/>
      <c r="B81" s="3" t="s">
        <v>77</v>
      </c>
      <c r="C81" s="12">
        <v>1214</v>
      </c>
      <c r="D81" s="12">
        <v>775</v>
      </c>
      <c r="E81" s="13">
        <f t="shared" si="3"/>
        <v>0.5154289013807041</v>
      </c>
      <c r="F81" s="13">
        <f t="shared" si="2"/>
        <v>0.3256973074288404</v>
      </c>
      <c r="G81" s="13">
        <v>-36.16144975288304</v>
      </c>
    </row>
    <row r="82" spans="1:7" ht="12.75">
      <c r="A82" s="4"/>
      <c r="B82" s="4" t="s">
        <v>78</v>
      </c>
      <c r="C82" s="10">
        <v>97</v>
      </c>
      <c r="D82" s="10">
        <v>447</v>
      </c>
      <c r="E82" s="11">
        <f t="shared" si="3"/>
        <v>0.041183363619380804</v>
      </c>
      <c r="F82" s="11">
        <f t="shared" si="2"/>
        <v>0.18785380183315054</v>
      </c>
      <c r="G82" s="11">
        <v>360.82474226804123</v>
      </c>
    </row>
    <row r="83" spans="1:7" ht="12.75">
      <c r="A83" s="4"/>
      <c r="B83" s="4" t="s">
        <v>79</v>
      </c>
      <c r="C83" s="10"/>
      <c r="D83" s="10">
        <v>146</v>
      </c>
      <c r="E83" s="11">
        <f t="shared" si="3"/>
        <v>0</v>
      </c>
      <c r="F83" s="11">
        <f t="shared" si="2"/>
        <v>0.061357170173691224</v>
      </c>
      <c r="G83" s="11" t="s">
        <v>120</v>
      </c>
    </row>
    <row r="84" spans="1:7" ht="12.75">
      <c r="A84" s="3"/>
      <c r="B84" s="3" t="s">
        <v>80</v>
      </c>
      <c r="C84" s="12">
        <v>421</v>
      </c>
      <c r="D84" s="12"/>
      <c r="E84" s="13">
        <f t="shared" si="3"/>
        <v>0.17874428952329194</v>
      </c>
      <c r="F84" s="13">
        <f t="shared" si="2"/>
        <v>0</v>
      </c>
      <c r="G84" s="13" t="s">
        <v>120</v>
      </c>
    </row>
    <row r="85" spans="1:7" ht="12.75">
      <c r="A85" s="3"/>
      <c r="B85" s="3" t="s">
        <v>81</v>
      </c>
      <c r="C85" s="12">
        <v>81</v>
      </c>
      <c r="D85" s="12"/>
      <c r="E85" s="13">
        <f t="shared" si="3"/>
        <v>0.034390231475977785</v>
      </c>
      <c r="F85" s="13">
        <f t="shared" si="2"/>
        <v>0</v>
      </c>
      <c r="G85" s="13" t="s">
        <v>120</v>
      </c>
    </row>
    <row r="86" spans="1:7" ht="12.75">
      <c r="A86" s="4"/>
      <c r="B86" s="4" t="s">
        <v>82</v>
      </c>
      <c r="C86" s="10">
        <v>291</v>
      </c>
      <c r="D86" s="10"/>
      <c r="E86" s="11">
        <f t="shared" si="3"/>
        <v>0.12355009085814242</v>
      </c>
      <c r="F86" s="11">
        <f t="shared" si="2"/>
        <v>0</v>
      </c>
      <c r="G86" s="11" t="s">
        <v>120</v>
      </c>
    </row>
    <row r="87" spans="1:7" ht="12.75">
      <c r="A87" s="4"/>
      <c r="B87" s="4" t="s">
        <v>83</v>
      </c>
      <c r="C87" s="10">
        <v>3839</v>
      </c>
      <c r="D87" s="10">
        <v>1657</v>
      </c>
      <c r="E87" s="11">
        <f t="shared" si="3"/>
        <v>1.6299271436577618</v>
      </c>
      <c r="F87" s="11">
        <f t="shared" si="2"/>
        <v>0.6963618560123723</v>
      </c>
      <c r="G87" s="11">
        <v>-56.837718155769736</v>
      </c>
    </row>
    <row r="88" spans="1:7" ht="12.75">
      <c r="A88" s="3"/>
      <c r="B88" s="3" t="s">
        <v>84</v>
      </c>
      <c r="C88" s="12">
        <v>3620</v>
      </c>
      <c r="D88" s="12">
        <v>1591</v>
      </c>
      <c r="E88" s="13">
        <f t="shared" si="3"/>
        <v>1.536946147444933</v>
      </c>
      <c r="F88" s="13">
        <f t="shared" si="2"/>
        <v>0.668625053057142</v>
      </c>
      <c r="G88" s="13">
        <v>-56.04972375690608</v>
      </c>
    </row>
    <row r="89" spans="1:7" ht="12.75">
      <c r="A89" s="3"/>
      <c r="B89" s="3" t="s">
        <v>85</v>
      </c>
      <c r="C89" s="12">
        <v>7875</v>
      </c>
      <c r="D89" s="12">
        <v>9588</v>
      </c>
      <c r="E89" s="13">
        <f t="shared" si="3"/>
        <v>3.343494726831173</v>
      </c>
      <c r="F89" s="13">
        <f t="shared" si="2"/>
        <v>4.029401011132544</v>
      </c>
      <c r="G89" s="13">
        <v>21.752380952380946</v>
      </c>
    </row>
    <row r="90" spans="1:7" ht="12.75">
      <c r="A90" s="4"/>
      <c r="B90" s="4" t="s">
        <v>86</v>
      </c>
      <c r="C90" s="10"/>
      <c r="D90" s="10">
        <v>3401</v>
      </c>
      <c r="E90" s="11">
        <f t="shared" si="3"/>
        <v>0</v>
      </c>
      <c r="F90" s="11">
        <f t="shared" si="2"/>
        <v>1.429285861374821</v>
      </c>
      <c r="G90" s="11" t="s">
        <v>120</v>
      </c>
    </row>
    <row r="91" spans="1:7" ht="12.75">
      <c r="A91" s="4"/>
      <c r="B91" s="4" t="s">
        <v>87</v>
      </c>
      <c r="C91" s="10">
        <v>2558</v>
      </c>
      <c r="D91" s="10">
        <v>1714</v>
      </c>
      <c r="E91" s="11">
        <f t="shared" si="3"/>
        <v>1.0860520014265578</v>
      </c>
      <c r="F91" s="11">
        <f t="shared" si="2"/>
        <v>0.7203163676555258</v>
      </c>
      <c r="G91" s="11">
        <v>-32.99452697419859</v>
      </c>
    </row>
    <row r="92" spans="1:7" ht="12.75">
      <c r="A92" s="3"/>
      <c r="B92" s="3" t="s">
        <v>88</v>
      </c>
      <c r="C92" s="12">
        <v>23370</v>
      </c>
      <c r="D92" s="12">
        <v>28480</v>
      </c>
      <c r="E92" s="13">
        <f t="shared" si="3"/>
        <v>9.922218636958036</v>
      </c>
      <c r="F92" s="13">
        <f t="shared" si="2"/>
        <v>11.968850729772097</v>
      </c>
      <c r="G92" s="13">
        <v>21.86563970902867</v>
      </c>
    </row>
    <row r="93" spans="1:7" ht="12.75">
      <c r="A93" s="3"/>
      <c r="B93" s="3" t="s">
        <v>89</v>
      </c>
      <c r="C93" s="12">
        <v>38</v>
      </c>
      <c r="D93" s="12"/>
      <c r="E93" s="13">
        <f t="shared" si="3"/>
        <v>0.01613368884058217</v>
      </c>
      <c r="F93" s="13">
        <f t="shared" si="2"/>
        <v>0</v>
      </c>
      <c r="G93" s="13" t="s">
        <v>120</v>
      </c>
    </row>
    <row r="94" spans="1:7" ht="12.75">
      <c r="A94" s="4"/>
      <c r="B94" s="4" t="s">
        <v>90</v>
      </c>
      <c r="C94" s="10">
        <v>21985</v>
      </c>
      <c r="D94" s="10">
        <v>15209</v>
      </c>
      <c r="E94" s="11">
        <f t="shared" si="3"/>
        <v>9.334188135794712</v>
      </c>
      <c r="F94" s="11">
        <f t="shared" si="2"/>
        <v>6.391652062819656</v>
      </c>
      <c r="G94" s="11">
        <v>-30.821014327950877</v>
      </c>
    </row>
    <row r="95" spans="1:7" ht="12.75">
      <c r="A95" s="4"/>
      <c r="B95" s="4" t="s">
        <v>91</v>
      </c>
      <c r="C95" s="10">
        <v>34</v>
      </c>
      <c r="D95" s="10">
        <v>740</v>
      </c>
      <c r="E95" s="11">
        <f t="shared" si="3"/>
        <v>0.014435405804731415</v>
      </c>
      <c r="F95" s="11">
        <f t="shared" si="2"/>
        <v>0.31098839677076373</v>
      </c>
      <c r="G95" s="11">
        <v>2076.470588235294</v>
      </c>
    </row>
    <row r="96" spans="1:7" ht="12.75">
      <c r="A96" s="3"/>
      <c r="B96" s="3" t="s">
        <v>13</v>
      </c>
      <c r="C96" s="12">
        <v>235</v>
      </c>
      <c r="D96" s="12"/>
      <c r="E96" s="13">
        <f t="shared" si="3"/>
        <v>0.09977412835623185</v>
      </c>
      <c r="F96" s="13">
        <f t="shared" si="2"/>
        <v>0</v>
      </c>
      <c r="G96" s="13" t="s">
        <v>120</v>
      </c>
    </row>
    <row r="97" spans="1:7" ht="12.75">
      <c r="A97" s="3"/>
      <c r="B97" s="3" t="s">
        <v>92</v>
      </c>
      <c r="C97" s="12">
        <v>452</v>
      </c>
      <c r="D97" s="12">
        <v>220</v>
      </c>
      <c r="E97" s="13">
        <f t="shared" si="3"/>
        <v>0.1919059830511353</v>
      </c>
      <c r="F97" s="13">
        <f t="shared" si="2"/>
        <v>0.09245600985076759</v>
      </c>
      <c r="G97" s="13">
        <v>-51.32743362831858</v>
      </c>
    </row>
    <row r="98" spans="1:7" ht="12.75">
      <c r="A98" s="4"/>
      <c r="B98" s="4" t="s">
        <v>93</v>
      </c>
      <c r="C98" s="10">
        <v>23009</v>
      </c>
      <c r="D98" s="10">
        <v>22165</v>
      </c>
      <c r="E98" s="11">
        <f t="shared" si="3"/>
        <v>9.768948592972505</v>
      </c>
      <c r="F98" s="11">
        <f t="shared" si="2"/>
        <v>9.314942992464834</v>
      </c>
      <c r="G98" s="11">
        <v>-3.668129862227829</v>
      </c>
    </row>
    <row r="99" spans="1:7" ht="12.75">
      <c r="A99" s="4"/>
      <c r="B99" s="4" t="s">
        <v>94</v>
      </c>
      <c r="C99" s="10">
        <v>55</v>
      </c>
      <c r="D99" s="10"/>
      <c r="E99" s="11">
        <f t="shared" si="3"/>
        <v>0.02335139174294788</v>
      </c>
      <c r="F99" s="11">
        <f t="shared" si="2"/>
        <v>0</v>
      </c>
      <c r="G99" s="11" t="s">
        <v>120</v>
      </c>
    </row>
    <row r="100" spans="1:7" ht="12.75">
      <c r="A100" s="3"/>
      <c r="B100" s="3" t="s">
        <v>95</v>
      </c>
      <c r="C100" s="12">
        <v>446</v>
      </c>
      <c r="D100" s="12">
        <v>173</v>
      </c>
      <c r="E100" s="13">
        <f t="shared" si="3"/>
        <v>0.18935855849735916</v>
      </c>
      <c r="F100" s="13">
        <f t="shared" si="2"/>
        <v>0.07270404410992179</v>
      </c>
      <c r="G100" s="13">
        <v>-61.210762331838566</v>
      </c>
    </row>
    <row r="101" spans="1:7" ht="12.75">
      <c r="A101" s="3"/>
      <c r="B101" s="3" t="s">
        <v>96</v>
      </c>
      <c r="C101" s="12">
        <v>344</v>
      </c>
      <c r="D101" s="12"/>
      <c r="E101" s="13">
        <f t="shared" si="3"/>
        <v>0.14605234108316492</v>
      </c>
      <c r="F101" s="13">
        <f t="shared" si="2"/>
        <v>0</v>
      </c>
      <c r="G101" s="13" t="s">
        <v>120</v>
      </c>
    </row>
    <row r="102" spans="1:7" ht="12.75">
      <c r="A102" s="4"/>
      <c r="B102" s="4" t="s">
        <v>97</v>
      </c>
      <c r="C102" s="10">
        <v>790</v>
      </c>
      <c r="D102" s="10">
        <v>1665</v>
      </c>
      <c r="E102" s="11">
        <f t="shared" si="3"/>
        <v>0.3354108995805241</v>
      </c>
      <c r="F102" s="11">
        <f t="shared" si="2"/>
        <v>0.6997238927342184</v>
      </c>
      <c r="G102" s="11">
        <v>110.75949367088606</v>
      </c>
    </row>
    <row r="103" spans="1:7" ht="12.75">
      <c r="A103" s="4"/>
      <c r="B103" s="4" t="s">
        <v>98</v>
      </c>
      <c r="C103" s="10">
        <v>14831</v>
      </c>
      <c r="D103" s="10">
        <v>11499</v>
      </c>
      <c r="E103" s="11">
        <f t="shared" si="3"/>
        <v>6.296808926175636</v>
      </c>
      <c r="F103" s="11">
        <f t="shared" si="2"/>
        <v>4.83250753306353</v>
      </c>
      <c r="G103" s="11">
        <v>-22.466455397478256</v>
      </c>
    </row>
    <row r="104" spans="1:7" ht="12.75">
      <c r="A104" s="3"/>
      <c r="B104" s="3" t="s">
        <v>99</v>
      </c>
      <c r="C104" s="12">
        <v>128</v>
      </c>
      <c r="D104" s="12">
        <v>1422</v>
      </c>
      <c r="E104" s="13">
        <f t="shared" si="3"/>
        <v>0.05434505714722416</v>
      </c>
      <c r="F104" s="13">
        <f t="shared" si="2"/>
        <v>0.5976020273081433</v>
      </c>
      <c r="G104" s="13">
        <v>1010.9375</v>
      </c>
    </row>
    <row r="105" spans="1:7" ht="12.75">
      <c r="A105" s="3"/>
      <c r="B105" s="3" t="s">
        <v>100</v>
      </c>
      <c r="C105" s="12">
        <v>192</v>
      </c>
      <c r="D105" s="12">
        <v>1832</v>
      </c>
      <c r="E105" s="13">
        <f t="shared" si="3"/>
        <v>0.08151758572083624</v>
      </c>
      <c r="F105" s="13">
        <f t="shared" si="2"/>
        <v>0.7699064093027557</v>
      </c>
      <c r="G105" s="13">
        <v>854.1666666666667</v>
      </c>
    </row>
    <row r="106" spans="1:7" ht="12.75">
      <c r="A106" s="4"/>
      <c r="B106" s="4" t="s">
        <v>101</v>
      </c>
      <c r="C106" s="10">
        <v>32</v>
      </c>
      <c r="D106" s="10">
        <v>58</v>
      </c>
      <c r="E106" s="11">
        <f t="shared" si="3"/>
        <v>0.01358626428680604</v>
      </c>
      <c r="F106" s="11">
        <f t="shared" si="2"/>
        <v>0.024374766233384186</v>
      </c>
      <c r="G106" s="11">
        <v>81.25</v>
      </c>
    </row>
    <row r="107" spans="1:7" s="1" customFormat="1" ht="12.75">
      <c r="A107" s="9" t="s">
        <v>102</v>
      </c>
      <c r="B107" s="9"/>
      <c r="C107" s="16">
        <v>178004</v>
      </c>
      <c r="D107" s="16">
        <v>184045</v>
      </c>
      <c r="E107" s="17">
        <f t="shared" si="3"/>
        <v>75.57529337839445</v>
      </c>
      <c r="F107" s="17">
        <f t="shared" si="2"/>
        <v>77.34575605902056</v>
      </c>
      <c r="G107" s="17">
        <v>3.3937439608098714</v>
      </c>
    </row>
    <row r="108" spans="1:7" ht="12.75">
      <c r="A108" s="3" t="s">
        <v>103</v>
      </c>
      <c r="B108" s="3" t="s">
        <v>104</v>
      </c>
      <c r="C108" s="12">
        <v>822</v>
      </c>
      <c r="D108" s="12">
        <v>1256</v>
      </c>
      <c r="E108" s="13">
        <f t="shared" si="3"/>
        <v>0.34899716386733015</v>
      </c>
      <c r="F108" s="13">
        <f t="shared" si="2"/>
        <v>0.5278397653298368</v>
      </c>
      <c r="G108" s="13">
        <v>52.79805352798053</v>
      </c>
    </row>
    <row r="109" spans="1:7" ht="12.75">
      <c r="A109" s="3"/>
      <c r="B109" s="3" t="s">
        <v>105</v>
      </c>
      <c r="C109" s="12">
        <v>2320</v>
      </c>
      <c r="D109" s="12"/>
      <c r="E109" s="13">
        <f t="shared" si="3"/>
        <v>0.9850041607934379</v>
      </c>
      <c r="F109" s="13">
        <f t="shared" si="2"/>
        <v>0</v>
      </c>
      <c r="G109" s="13" t="s">
        <v>120</v>
      </c>
    </row>
    <row r="110" spans="1:7" ht="12.75">
      <c r="A110" s="4"/>
      <c r="B110" s="4" t="s">
        <v>106</v>
      </c>
      <c r="C110" s="10">
        <v>265</v>
      </c>
      <c r="D110" s="10">
        <v>1244</v>
      </c>
      <c r="E110" s="11">
        <f t="shared" si="3"/>
        <v>0.11251125112511251</v>
      </c>
      <c r="F110" s="11">
        <f t="shared" si="2"/>
        <v>0.5227967102470676</v>
      </c>
      <c r="G110" s="11">
        <v>369.433962264151</v>
      </c>
    </row>
    <row r="111" spans="1:7" ht="12.75">
      <c r="A111" s="4"/>
      <c r="B111" s="4" t="s">
        <v>107</v>
      </c>
      <c r="C111" s="10">
        <v>3486</v>
      </c>
      <c r="D111" s="10">
        <v>953</v>
      </c>
      <c r="E111" s="11">
        <f t="shared" si="3"/>
        <v>1.4800536657439327</v>
      </c>
      <c r="F111" s="11">
        <f t="shared" si="2"/>
        <v>0.400502624489916</v>
      </c>
      <c r="G111" s="11">
        <v>-72.66207687894435</v>
      </c>
    </row>
    <row r="112" spans="1:7" s="1" customFormat="1" ht="12.75">
      <c r="A112" s="8" t="s">
        <v>108</v>
      </c>
      <c r="B112" s="8"/>
      <c r="C112" s="14">
        <v>6893</v>
      </c>
      <c r="D112" s="14">
        <v>3453</v>
      </c>
      <c r="E112" s="15">
        <f t="shared" si="3"/>
        <v>2.9265662415298133</v>
      </c>
      <c r="F112" s="15">
        <f t="shared" si="2"/>
        <v>1.4511391000668206</v>
      </c>
      <c r="G112" s="15">
        <v>-49.90570143623967</v>
      </c>
    </row>
    <row r="113" spans="1:7" s="1" customFormat="1" ht="13.5" thickBot="1">
      <c r="A113" s="22" t="s">
        <v>111</v>
      </c>
      <c r="B113" s="22"/>
      <c r="C113" s="18">
        <v>235532</v>
      </c>
      <c r="D113" s="18">
        <v>237951</v>
      </c>
      <c r="E113" s="19">
        <f t="shared" si="3"/>
        <v>100</v>
      </c>
      <c r="F113" s="19">
        <f t="shared" si="2"/>
        <v>100</v>
      </c>
      <c r="G113" s="19">
        <v>1.027036665930737</v>
      </c>
    </row>
    <row r="114" ht="12" customHeight="1" thickTop="1">
      <c r="A114" s="20" t="s">
        <v>123</v>
      </c>
    </row>
    <row r="115" ht="9" customHeight="1">
      <c r="A115" s="20" t="s">
        <v>124</v>
      </c>
    </row>
  </sheetData>
  <sheetProtection/>
  <mergeCells count="6">
    <mergeCell ref="A3:G6"/>
    <mergeCell ref="A113:B113"/>
    <mergeCell ref="C8:D8"/>
    <mergeCell ref="E8:F8"/>
    <mergeCell ref="B8:B9"/>
    <mergeCell ref="A8:A9"/>
  </mergeCells>
  <printOptions/>
  <pageMargins left="0.58" right="0.75" top="0.35" bottom="0.36" header="0" footer="0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cp:lastPrinted>2007-05-14T19:46:00Z</cp:lastPrinted>
  <dcterms:created xsi:type="dcterms:W3CDTF">2007-05-12T15:53:03Z</dcterms:created>
  <dcterms:modified xsi:type="dcterms:W3CDTF">2007-05-17T07:46:21Z</dcterms:modified>
  <cp:category/>
  <cp:version/>
  <cp:contentType/>
  <cp:contentStatus/>
</cp:coreProperties>
</file>