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5640" activeTab="0"/>
  </bookViews>
  <sheets>
    <sheet name="2.2.6.1" sheetId="1" r:id="rId1"/>
  </sheets>
  <definedNames>
    <definedName name="_xlnm.Print_Area" localSheetId="0">'2.2.6.1'!$A$1:$D$120</definedName>
  </definedNames>
  <calcPr fullCalcOnLoad="1"/>
</workbook>
</file>

<file path=xl/sharedStrings.xml><?xml version="1.0" encoding="utf-8"?>
<sst xmlns="http://schemas.openxmlformats.org/spreadsheetml/2006/main" count="146" uniqueCount="146">
  <si>
    <t>ORDEN</t>
  </si>
  <si>
    <t>FAMILIA</t>
  </si>
  <si>
    <t>GENERO</t>
  </si>
  <si>
    <t>AMPHISBAENIA</t>
  </si>
  <si>
    <t>Amphisbaenidae</t>
  </si>
  <si>
    <t xml:space="preserve">Amphisbaena </t>
  </si>
  <si>
    <t xml:space="preserve">Cercolophia </t>
  </si>
  <si>
    <t xml:space="preserve">Leposternon </t>
  </si>
  <si>
    <t>CHELONIA</t>
  </si>
  <si>
    <t>Chelidae</t>
  </si>
  <si>
    <t>Acanthochelys</t>
  </si>
  <si>
    <t xml:space="preserve">Chelus </t>
  </si>
  <si>
    <t>Hydromedusa</t>
  </si>
  <si>
    <t xml:space="preserve">Phrynops </t>
  </si>
  <si>
    <t xml:space="preserve">Platemys </t>
  </si>
  <si>
    <t>Kinosternidae</t>
  </si>
  <si>
    <t xml:space="preserve">Kinosternon </t>
  </si>
  <si>
    <t>Podocnemidae</t>
  </si>
  <si>
    <t xml:space="preserve">Podocnemis </t>
  </si>
  <si>
    <t>Testudinidae</t>
  </si>
  <si>
    <t xml:space="preserve">Geochelone </t>
  </si>
  <si>
    <t>CROCODYLIA</t>
  </si>
  <si>
    <t>Alligatoridae</t>
  </si>
  <si>
    <t xml:space="preserve">Caiman </t>
  </si>
  <si>
    <t xml:space="preserve">Paleosuchus </t>
  </si>
  <si>
    <t>SAURIA</t>
  </si>
  <si>
    <t>Anguidae</t>
  </si>
  <si>
    <t xml:space="preserve">Dipoglossus </t>
  </si>
  <si>
    <t xml:space="preserve">Ophiodes </t>
  </si>
  <si>
    <t>Gekkonidae</t>
  </si>
  <si>
    <t xml:space="preserve">Gonatodes  </t>
  </si>
  <si>
    <t xml:space="preserve">Hemidactylus </t>
  </si>
  <si>
    <t xml:space="preserve">Homonota </t>
  </si>
  <si>
    <t>Lygodactylus</t>
  </si>
  <si>
    <t xml:space="preserve">Phyllopezus </t>
  </si>
  <si>
    <t xml:space="preserve">Thecadactylus </t>
  </si>
  <si>
    <t>Gymnophthalmidae</t>
  </si>
  <si>
    <t xml:space="preserve">Alopoglossus </t>
  </si>
  <si>
    <t xml:space="preserve">Bachia </t>
  </si>
  <si>
    <t xml:space="preserve">Cercosaura </t>
  </si>
  <si>
    <t>Iphisa</t>
  </si>
  <si>
    <t>Micrablepharus</t>
  </si>
  <si>
    <t xml:space="preserve">Neusticurus </t>
  </si>
  <si>
    <t>Opipeuter</t>
  </si>
  <si>
    <t xml:space="preserve">Pantodactylus </t>
  </si>
  <si>
    <t xml:space="preserve">Prionodactylus </t>
  </si>
  <si>
    <t xml:space="preserve">Proctoporus </t>
  </si>
  <si>
    <t>Ptychoglossus</t>
  </si>
  <si>
    <t>Vanzosaura</t>
  </si>
  <si>
    <t>Hoplocercidae</t>
  </si>
  <si>
    <t xml:space="preserve">Eyalioides </t>
  </si>
  <si>
    <t>Hoplocercus</t>
  </si>
  <si>
    <t>Iguanidae</t>
  </si>
  <si>
    <t>Iguana</t>
  </si>
  <si>
    <t>Liolaemidae</t>
  </si>
  <si>
    <t xml:space="preserve">Liolaemus </t>
  </si>
  <si>
    <t>Velosaura</t>
  </si>
  <si>
    <t>Polychrotidae</t>
  </si>
  <si>
    <t>Anolis</t>
  </si>
  <si>
    <t xml:space="preserve">Polychrus </t>
  </si>
  <si>
    <t>Urustrophus</t>
  </si>
  <si>
    <t>Scincidae</t>
  </si>
  <si>
    <t>Mabuya</t>
  </si>
  <si>
    <t>Teiidae</t>
  </si>
  <si>
    <t xml:space="preserve">Ameiva </t>
  </si>
  <si>
    <t xml:space="preserve">Cnemidophorus </t>
  </si>
  <si>
    <t>Dracaena</t>
  </si>
  <si>
    <t xml:space="preserve">Kentropyx </t>
  </si>
  <si>
    <t>Teius</t>
  </si>
  <si>
    <t xml:space="preserve">Tupinambis </t>
  </si>
  <si>
    <t>Tropiduridae</t>
  </si>
  <si>
    <t xml:space="preserve">Stenocercus </t>
  </si>
  <si>
    <t xml:space="preserve">Tropidurus </t>
  </si>
  <si>
    <t>Uranoscodon</t>
  </si>
  <si>
    <t>SERPENTES</t>
  </si>
  <si>
    <t>Aniliidae</t>
  </si>
  <si>
    <t xml:space="preserve">Anilius </t>
  </si>
  <si>
    <t>Boidae</t>
  </si>
  <si>
    <t xml:space="preserve">Boa </t>
  </si>
  <si>
    <t xml:space="preserve">Corallus </t>
  </si>
  <si>
    <t xml:space="preserve">Epicrates </t>
  </si>
  <si>
    <t xml:space="preserve">Eunectes </t>
  </si>
  <si>
    <t>Colubridae</t>
  </si>
  <si>
    <t xml:space="preserve">Apostolepis </t>
  </si>
  <si>
    <t xml:space="preserve">Atractus </t>
  </si>
  <si>
    <t>Boyruna</t>
  </si>
  <si>
    <t xml:space="preserve">Chironius </t>
  </si>
  <si>
    <t>Clelia</t>
  </si>
  <si>
    <t xml:space="preserve">Dendrophidion </t>
  </si>
  <si>
    <t xml:space="preserve">Dipsas </t>
  </si>
  <si>
    <t xml:space="preserve">Drepanoides </t>
  </si>
  <si>
    <t xml:space="preserve">Drymarchon </t>
  </si>
  <si>
    <t xml:space="preserve">Drymobius </t>
  </si>
  <si>
    <t xml:space="preserve">Drymoluber </t>
  </si>
  <si>
    <t xml:space="preserve">Echinanthera </t>
  </si>
  <si>
    <t>Elapomorphus</t>
  </si>
  <si>
    <t xml:space="preserve">Erythrolamprus </t>
  </si>
  <si>
    <t xml:space="preserve">Helicops </t>
  </si>
  <si>
    <t xml:space="preserve">Hydrodynastes </t>
  </si>
  <si>
    <t xml:space="preserve">Hydrops </t>
  </si>
  <si>
    <t xml:space="preserve">Imantodes </t>
  </si>
  <si>
    <t xml:space="preserve">Leptodeira </t>
  </si>
  <si>
    <t xml:space="preserve">Leptophis </t>
  </si>
  <si>
    <t xml:space="preserve">Liophis </t>
  </si>
  <si>
    <t xml:space="preserve">Lystrophis </t>
  </si>
  <si>
    <t xml:space="preserve">Mastigodryas </t>
  </si>
  <si>
    <t xml:space="preserve">Oxibelis </t>
  </si>
  <si>
    <t xml:space="preserve">Oxyrhopus  </t>
  </si>
  <si>
    <t>Phalotris</t>
  </si>
  <si>
    <t xml:space="preserve">Philodryas </t>
  </si>
  <si>
    <t xml:space="preserve">Phimophis </t>
  </si>
  <si>
    <t xml:space="preserve">Pseudoboa </t>
  </si>
  <si>
    <t xml:space="preserve">Pseudoeryx </t>
  </si>
  <si>
    <t xml:space="preserve">Pseustes </t>
  </si>
  <si>
    <t>Psomophies</t>
  </si>
  <si>
    <t>Rhadinaea</t>
  </si>
  <si>
    <t xml:space="preserve">Rhinobothryum </t>
  </si>
  <si>
    <t xml:space="preserve">Sibynomorphus </t>
  </si>
  <si>
    <t xml:space="preserve">Siphlophis  </t>
  </si>
  <si>
    <t xml:space="preserve">Spilotes </t>
  </si>
  <si>
    <t xml:space="preserve">Tachymenis </t>
  </si>
  <si>
    <t xml:space="preserve">Tantilla  </t>
  </si>
  <si>
    <t xml:space="preserve">Thamnodynastes </t>
  </si>
  <si>
    <t xml:space="preserve">Tripanurgos </t>
  </si>
  <si>
    <t xml:space="preserve">Waglerophis </t>
  </si>
  <si>
    <t xml:space="preserve">Xenodon  </t>
  </si>
  <si>
    <t xml:space="preserve">Xenopholis </t>
  </si>
  <si>
    <t xml:space="preserve">Xenoxybelis </t>
  </si>
  <si>
    <t>Elapidae</t>
  </si>
  <si>
    <t xml:space="preserve">Micrurus </t>
  </si>
  <si>
    <t>Leptotyphlopidae</t>
  </si>
  <si>
    <t xml:space="preserve">Leptotyphlops  </t>
  </si>
  <si>
    <t>Typhlopidae</t>
  </si>
  <si>
    <t xml:space="preserve">Typhlops </t>
  </si>
  <si>
    <t>Viperidae</t>
  </si>
  <si>
    <t xml:space="preserve">Bothrops </t>
  </si>
  <si>
    <t xml:space="preserve">Crotalus </t>
  </si>
  <si>
    <t xml:space="preserve">Lachesis </t>
  </si>
  <si>
    <t>TOTAL</t>
  </si>
  <si>
    <t xml:space="preserve">                INSTITUTO NACIONAL DE ESTADÍSTICA</t>
  </si>
  <si>
    <t xml:space="preserve">                (p): Preliminar</t>
  </si>
  <si>
    <t>INVENTARIO DE ESPECIES DE REPTILES SEGÚN ORDEN, FAMILIA Y GÉNERO
(Número de Especies)
 2005(p)</t>
  </si>
  <si>
    <t>ESPECIES
N° Especies</t>
  </si>
  <si>
    <t>ESPECIES
%</t>
  </si>
  <si>
    <t>Cuadro Nº  2.2.6.1</t>
  </si>
  <si>
    <t>Fuente: HERBARIO NACIONAL DE BOLIVIA  - MUSEO DE HISTORIA NATURAL</t>
  </si>
</sst>
</file>

<file path=xl/styles.xml><?xml version="1.0" encoding="utf-8"?>
<styleSheet xmlns="http://schemas.openxmlformats.org/spreadsheetml/2006/main">
  <numFmts count="29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showGridLines="0" tabSelected="1" zoomScale="145" zoomScaleNormal="145" workbookViewId="0" topLeftCell="A106">
      <selection activeCell="B114" sqref="B114:B116"/>
    </sheetView>
  </sheetViews>
  <sheetFormatPr defaultColWidth="11.421875" defaultRowHeight="12.75"/>
  <cols>
    <col min="1" max="1" width="15.421875" style="2" customWidth="1"/>
    <col min="2" max="2" width="17.140625" style="2" customWidth="1"/>
    <col min="3" max="3" width="15.7109375" style="2" customWidth="1"/>
    <col min="4" max="4" width="12.8515625" style="2" customWidth="1"/>
    <col min="5" max="5" width="12.00390625" style="2" customWidth="1"/>
    <col min="6" max="7" width="17.140625" style="2" customWidth="1"/>
    <col min="8" max="24" width="17.140625" style="2" bestFit="1" customWidth="1"/>
    <col min="25" max="25" width="11.57421875" style="2" customWidth="1"/>
    <col min="26" max="108" width="15.7109375" style="2" bestFit="1" customWidth="1"/>
    <col min="109" max="109" width="11.57421875" style="2" bestFit="1" customWidth="1"/>
    <col min="110" max="16384" width="11.421875" style="2" customWidth="1"/>
  </cols>
  <sheetData>
    <row r="1" ht="12.75">
      <c r="A1" s="1" t="s">
        <v>144</v>
      </c>
    </row>
    <row r="2" ht="12.75">
      <c r="A2" s="1"/>
    </row>
    <row r="3" spans="1:5" ht="12.75">
      <c r="A3" s="18" t="s">
        <v>141</v>
      </c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/>
      <c r="B5" s="19"/>
      <c r="C5" s="19"/>
      <c r="D5" s="19"/>
      <c r="E5" s="19"/>
    </row>
    <row r="6" spans="1:5" ht="28.5" customHeight="1">
      <c r="A6" s="19"/>
      <c r="B6" s="19"/>
      <c r="C6" s="19"/>
      <c r="D6" s="19"/>
      <c r="E6" s="19"/>
    </row>
    <row r="7" ht="12.75">
      <c r="A7" s="1"/>
    </row>
    <row r="8" ht="12.75">
      <c r="A8" s="1"/>
    </row>
    <row r="9" spans="1:5" s="3" customFormat="1" ht="25.5">
      <c r="A9" s="6" t="s">
        <v>0</v>
      </c>
      <c r="B9" s="6" t="s">
        <v>1</v>
      </c>
      <c r="C9" s="6" t="s">
        <v>2</v>
      </c>
      <c r="D9" s="7" t="s">
        <v>142</v>
      </c>
      <c r="E9" s="7" t="s">
        <v>143</v>
      </c>
    </row>
    <row r="10" spans="1:5" ht="12.75">
      <c r="A10" s="20" t="s">
        <v>3</v>
      </c>
      <c r="B10" s="20" t="s">
        <v>4</v>
      </c>
      <c r="C10" s="15" t="s">
        <v>5</v>
      </c>
      <c r="D10" s="8">
        <v>10</v>
      </c>
      <c r="E10" s="9">
        <f aca="true" t="shared" si="0" ref="E10:E41">D10/$D$117*100</f>
        <v>3.257328990228013</v>
      </c>
    </row>
    <row r="11" spans="1:5" ht="12.75">
      <c r="A11" s="20"/>
      <c r="B11" s="20"/>
      <c r="C11" s="15" t="s">
        <v>6</v>
      </c>
      <c r="D11" s="8">
        <v>2</v>
      </c>
      <c r="E11" s="9">
        <f t="shared" si="0"/>
        <v>0.6514657980456027</v>
      </c>
    </row>
    <row r="12" spans="1:5" ht="12.75">
      <c r="A12" s="21"/>
      <c r="B12" s="21"/>
      <c r="C12" s="15" t="s">
        <v>7</v>
      </c>
      <c r="D12" s="8">
        <v>1</v>
      </c>
      <c r="E12" s="9">
        <f t="shared" si="0"/>
        <v>0.32573289902280134</v>
      </c>
    </row>
    <row r="13" spans="1:5" ht="12.75">
      <c r="A13" s="21" t="s">
        <v>8</v>
      </c>
      <c r="B13" s="22" t="s">
        <v>9</v>
      </c>
      <c r="C13" s="17" t="s">
        <v>10</v>
      </c>
      <c r="D13" s="10">
        <v>2</v>
      </c>
      <c r="E13" s="11">
        <f t="shared" si="0"/>
        <v>0.6514657980456027</v>
      </c>
    </row>
    <row r="14" spans="1:5" ht="12.75">
      <c r="A14" s="20"/>
      <c r="B14" s="22"/>
      <c r="C14" s="17" t="s">
        <v>11</v>
      </c>
      <c r="D14" s="10">
        <v>1</v>
      </c>
      <c r="E14" s="11">
        <f t="shared" si="0"/>
        <v>0.32573289902280134</v>
      </c>
    </row>
    <row r="15" spans="1:5" ht="12.75">
      <c r="A15" s="20"/>
      <c r="B15" s="22"/>
      <c r="C15" s="17" t="s">
        <v>12</v>
      </c>
      <c r="D15" s="10">
        <v>1</v>
      </c>
      <c r="E15" s="11">
        <f t="shared" si="0"/>
        <v>0.32573289902280134</v>
      </c>
    </row>
    <row r="16" spans="1:5" ht="12.75">
      <c r="A16" s="21"/>
      <c r="B16" s="22"/>
      <c r="C16" s="17" t="s">
        <v>13</v>
      </c>
      <c r="D16" s="10">
        <v>4</v>
      </c>
      <c r="E16" s="11">
        <f t="shared" si="0"/>
        <v>1.3029315960912053</v>
      </c>
    </row>
    <row r="17" spans="1:5" ht="12.75">
      <c r="A17" s="21"/>
      <c r="B17" s="22"/>
      <c r="C17" s="17" t="s">
        <v>14</v>
      </c>
      <c r="D17" s="10">
        <v>1</v>
      </c>
      <c r="E17" s="11">
        <f t="shared" si="0"/>
        <v>0.32573289902280134</v>
      </c>
    </row>
    <row r="18" spans="1:5" ht="12.75">
      <c r="A18" s="20"/>
      <c r="B18" s="16" t="s">
        <v>15</v>
      </c>
      <c r="C18" s="17" t="s">
        <v>16</v>
      </c>
      <c r="D18" s="10">
        <v>1</v>
      </c>
      <c r="E18" s="11">
        <f t="shared" si="0"/>
        <v>0.32573289902280134</v>
      </c>
    </row>
    <row r="19" spans="1:5" ht="12.75">
      <c r="A19" s="20"/>
      <c r="B19" s="16" t="s">
        <v>17</v>
      </c>
      <c r="C19" s="17" t="s">
        <v>18</v>
      </c>
      <c r="D19" s="10">
        <v>2</v>
      </c>
      <c r="E19" s="11">
        <f t="shared" si="0"/>
        <v>0.6514657980456027</v>
      </c>
    </row>
    <row r="20" spans="1:5" ht="12.75">
      <c r="A20" s="21"/>
      <c r="B20" s="16" t="s">
        <v>19</v>
      </c>
      <c r="C20" s="17" t="s">
        <v>20</v>
      </c>
      <c r="D20" s="10">
        <v>3</v>
      </c>
      <c r="E20" s="11">
        <f t="shared" si="0"/>
        <v>0.9771986970684038</v>
      </c>
    </row>
    <row r="21" spans="1:5" ht="12.75">
      <c r="A21" s="20" t="s">
        <v>21</v>
      </c>
      <c r="B21" s="20" t="s">
        <v>22</v>
      </c>
      <c r="C21" s="15" t="s">
        <v>23</v>
      </c>
      <c r="D21" s="8">
        <v>3</v>
      </c>
      <c r="E21" s="9">
        <f t="shared" si="0"/>
        <v>0.9771986970684038</v>
      </c>
    </row>
    <row r="22" spans="1:5" ht="12.75">
      <c r="A22" s="20"/>
      <c r="B22" s="20"/>
      <c r="C22" s="15" t="s">
        <v>24</v>
      </c>
      <c r="D22" s="8">
        <v>2</v>
      </c>
      <c r="E22" s="9">
        <f t="shared" si="0"/>
        <v>0.6514657980456027</v>
      </c>
    </row>
    <row r="23" spans="1:5" ht="12.75">
      <c r="A23" s="22" t="s">
        <v>25</v>
      </c>
      <c r="B23" s="22" t="s">
        <v>26</v>
      </c>
      <c r="C23" s="17" t="s">
        <v>27</v>
      </c>
      <c r="D23" s="10">
        <v>1</v>
      </c>
      <c r="E23" s="11">
        <f t="shared" si="0"/>
        <v>0.32573289902280134</v>
      </c>
    </row>
    <row r="24" spans="1:5" ht="12.75">
      <c r="A24" s="22"/>
      <c r="B24" s="22"/>
      <c r="C24" s="17" t="s">
        <v>28</v>
      </c>
      <c r="D24" s="10">
        <v>2</v>
      </c>
      <c r="E24" s="11">
        <f t="shared" si="0"/>
        <v>0.6514657980456027</v>
      </c>
    </row>
    <row r="25" spans="1:5" ht="12.75">
      <c r="A25" s="22"/>
      <c r="B25" s="22" t="s">
        <v>29</v>
      </c>
      <c r="C25" s="17" t="s">
        <v>30</v>
      </c>
      <c r="D25" s="10">
        <v>2</v>
      </c>
      <c r="E25" s="11">
        <f t="shared" si="0"/>
        <v>0.6514657980456027</v>
      </c>
    </row>
    <row r="26" spans="1:5" ht="12.75">
      <c r="A26" s="22"/>
      <c r="B26" s="22"/>
      <c r="C26" s="17" t="s">
        <v>31</v>
      </c>
      <c r="D26" s="10">
        <v>1</v>
      </c>
      <c r="E26" s="11">
        <f t="shared" si="0"/>
        <v>0.32573289902280134</v>
      </c>
    </row>
    <row r="27" spans="1:5" ht="12.75">
      <c r="A27" s="22"/>
      <c r="B27" s="22"/>
      <c r="C27" s="17" t="s">
        <v>32</v>
      </c>
      <c r="D27" s="10">
        <v>2</v>
      </c>
      <c r="E27" s="11">
        <f t="shared" si="0"/>
        <v>0.6514657980456027</v>
      </c>
    </row>
    <row r="28" spans="1:5" ht="12.75">
      <c r="A28" s="22"/>
      <c r="B28" s="22"/>
      <c r="C28" s="17" t="s">
        <v>33</v>
      </c>
      <c r="D28" s="10">
        <v>1</v>
      </c>
      <c r="E28" s="11">
        <f t="shared" si="0"/>
        <v>0.32573289902280134</v>
      </c>
    </row>
    <row r="29" spans="1:5" ht="12.75">
      <c r="A29" s="22"/>
      <c r="B29" s="22"/>
      <c r="C29" s="17" t="s">
        <v>34</v>
      </c>
      <c r="D29" s="10">
        <v>2</v>
      </c>
      <c r="E29" s="11">
        <f t="shared" si="0"/>
        <v>0.6514657980456027</v>
      </c>
    </row>
    <row r="30" spans="1:5" ht="12.75">
      <c r="A30" s="22"/>
      <c r="B30" s="22"/>
      <c r="C30" s="17" t="s">
        <v>35</v>
      </c>
      <c r="D30" s="10">
        <v>1</v>
      </c>
      <c r="E30" s="11">
        <f t="shared" si="0"/>
        <v>0.32573289902280134</v>
      </c>
    </row>
    <row r="31" spans="1:5" ht="12.75">
      <c r="A31" s="22"/>
      <c r="B31" s="22" t="s">
        <v>36</v>
      </c>
      <c r="C31" s="17" t="s">
        <v>37</v>
      </c>
      <c r="D31" s="10">
        <v>1</v>
      </c>
      <c r="E31" s="11">
        <f t="shared" si="0"/>
        <v>0.32573289902280134</v>
      </c>
    </row>
    <row r="32" spans="1:5" ht="12.75">
      <c r="A32" s="22"/>
      <c r="B32" s="22"/>
      <c r="C32" s="17" t="s">
        <v>38</v>
      </c>
      <c r="D32" s="10">
        <v>2</v>
      </c>
      <c r="E32" s="11">
        <f t="shared" si="0"/>
        <v>0.6514657980456027</v>
      </c>
    </row>
    <row r="33" spans="1:5" ht="12.75">
      <c r="A33" s="22"/>
      <c r="B33" s="22"/>
      <c r="C33" s="17" t="s">
        <v>39</v>
      </c>
      <c r="D33" s="10">
        <v>1</v>
      </c>
      <c r="E33" s="11">
        <f t="shared" si="0"/>
        <v>0.32573289902280134</v>
      </c>
    </row>
    <row r="34" spans="1:5" ht="12.75">
      <c r="A34" s="22"/>
      <c r="B34" s="22"/>
      <c r="C34" s="17" t="s">
        <v>40</v>
      </c>
      <c r="D34" s="10">
        <v>1</v>
      </c>
      <c r="E34" s="11">
        <f t="shared" si="0"/>
        <v>0.32573289902280134</v>
      </c>
    </row>
    <row r="35" spans="1:5" ht="12.75">
      <c r="A35" s="22"/>
      <c r="B35" s="22"/>
      <c r="C35" s="17" t="s">
        <v>41</v>
      </c>
      <c r="D35" s="10">
        <v>1</v>
      </c>
      <c r="E35" s="11">
        <f t="shared" si="0"/>
        <v>0.32573289902280134</v>
      </c>
    </row>
    <row r="36" spans="1:5" ht="12.75">
      <c r="A36" s="22"/>
      <c r="B36" s="22"/>
      <c r="C36" s="17" t="s">
        <v>42</v>
      </c>
      <c r="D36" s="10">
        <v>2</v>
      </c>
      <c r="E36" s="11">
        <f t="shared" si="0"/>
        <v>0.6514657980456027</v>
      </c>
    </row>
    <row r="37" spans="1:5" ht="12.75">
      <c r="A37" s="22"/>
      <c r="B37" s="22"/>
      <c r="C37" s="17" t="s">
        <v>43</v>
      </c>
      <c r="D37" s="10">
        <v>2</v>
      </c>
      <c r="E37" s="11">
        <f t="shared" si="0"/>
        <v>0.6514657980456027</v>
      </c>
    </row>
    <row r="38" spans="1:5" ht="12.75">
      <c r="A38" s="22"/>
      <c r="B38" s="22"/>
      <c r="C38" s="17" t="s">
        <v>44</v>
      </c>
      <c r="D38" s="10">
        <v>1</v>
      </c>
      <c r="E38" s="11">
        <f t="shared" si="0"/>
        <v>0.32573289902280134</v>
      </c>
    </row>
    <row r="39" spans="1:5" ht="12.75">
      <c r="A39" s="22"/>
      <c r="B39" s="22"/>
      <c r="C39" s="17" t="s">
        <v>45</v>
      </c>
      <c r="D39" s="10">
        <v>3</v>
      </c>
      <c r="E39" s="11">
        <f t="shared" si="0"/>
        <v>0.9771986970684038</v>
      </c>
    </row>
    <row r="40" spans="1:5" ht="12.75">
      <c r="A40" s="22"/>
      <c r="B40" s="22"/>
      <c r="C40" s="17" t="s">
        <v>46</v>
      </c>
      <c r="D40" s="10">
        <v>2</v>
      </c>
      <c r="E40" s="11">
        <f t="shared" si="0"/>
        <v>0.6514657980456027</v>
      </c>
    </row>
    <row r="41" spans="1:5" ht="12.75">
      <c r="A41" s="22"/>
      <c r="B41" s="22"/>
      <c r="C41" s="17" t="s">
        <v>47</v>
      </c>
      <c r="D41" s="10">
        <v>1</v>
      </c>
      <c r="E41" s="11">
        <f t="shared" si="0"/>
        <v>0.32573289902280134</v>
      </c>
    </row>
    <row r="42" spans="1:5" ht="12.75">
      <c r="A42" s="22"/>
      <c r="B42" s="22"/>
      <c r="C42" s="17" t="s">
        <v>48</v>
      </c>
      <c r="D42" s="10">
        <v>1</v>
      </c>
      <c r="E42" s="11">
        <f aca="true" t="shared" si="1" ref="E42:E73">D42/$D$117*100</f>
        <v>0.32573289902280134</v>
      </c>
    </row>
    <row r="43" spans="1:5" ht="12.75">
      <c r="A43" s="22"/>
      <c r="B43" s="22" t="s">
        <v>49</v>
      </c>
      <c r="C43" s="17" t="s">
        <v>50</v>
      </c>
      <c r="D43" s="10">
        <v>1</v>
      </c>
      <c r="E43" s="11">
        <f t="shared" si="1"/>
        <v>0.32573289902280134</v>
      </c>
    </row>
    <row r="44" spans="1:5" ht="12.75">
      <c r="A44" s="22"/>
      <c r="B44" s="22"/>
      <c r="C44" s="17" t="s">
        <v>51</v>
      </c>
      <c r="D44" s="10">
        <v>1</v>
      </c>
      <c r="E44" s="11">
        <f t="shared" si="1"/>
        <v>0.32573289902280134</v>
      </c>
    </row>
    <row r="45" spans="1:5" ht="12.75">
      <c r="A45" s="22"/>
      <c r="B45" s="16" t="s">
        <v>52</v>
      </c>
      <c r="C45" s="17" t="s">
        <v>53</v>
      </c>
      <c r="D45" s="10">
        <v>1</v>
      </c>
      <c r="E45" s="11">
        <f t="shared" si="1"/>
        <v>0.32573289902280134</v>
      </c>
    </row>
    <row r="46" spans="1:5" ht="12.75">
      <c r="A46" s="22"/>
      <c r="B46" s="22" t="s">
        <v>54</v>
      </c>
      <c r="C46" s="17" t="s">
        <v>55</v>
      </c>
      <c r="D46" s="10">
        <v>14</v>
      </c>
      <c r="E46" s="11">
        <f t="shared" si="1"/>
        <v>4.5602605863192185</v>
      </c>
    </row>
    <row r="47" spans="1:5" ht="12.75">
      <c r="A47" s="22"/>
      <c r="B47" s="22"/>
      <c r="C47" s="17" t="s">
        <v>56</v>
      </c>
      <c r="D47" s="10">
        <v>1</v>
      </c>
      <c r="E47" s="11">
        <f t="shared" si="1"/>
        <v>0.32573289902280134</v>
      </c>
    </row>
    <row r="48" spans="1:5" ht="12.75">
      <c r="A48" s="22"/>
      <c r="B48" s="22" t="s">
        <v>57</v>
      </c>
      <c r="C48" s="17" t="s">
        <v>58</v>
      </c>
      <c r="D48" s="10">
        <v>9</v>
      </c>
      <c r="E48" s="11">
        <f t="shared" si="1"/>
        <v>2.9315960912052117</v>
      </c>
    </row>
    <row r="49" spans="1:5" ht="12.75">
      <c r="A49" s="22"/>
      <c r="B49" s="22"/>
      <c r="C49" s="17" t="s">
        <v>59</v>
      </c>
      <c r="D49" s="10">
        <v>2</v>
      </c>
      <c r="E49" s="11">
        <f t="shared" si="1"/>
        <v>0.6514657980456027</v>
      </c>
    </row>
    <row r="50" spans="1:5" ht="12.75">
      <c r="A50" s="22"/>
      <c r="B50" s="22"/>
      <c r="C50" s="17" t="s">
        <v>60</v>
      </c>
      <c r="D50" s="10">
        <v>1</v>
      </c>
      <c r="E50" s="11">
        <f t="shared" si="1"/>
        <v>0.32573289902280134</v>
      </c>
    </row>
    <row r="51" spans="1:5" ht="12.75">
      <c r="A51" s="22"/>
      <c r="B51" s="16" t="s">
        <v>61</v>
      </c>
      <c r="C51" s="17" t="s">
        <v>62</v>
      </c>
      <c r="D51" s="10">
        <v>7</v>
      </c>
      <c r="E51" s="11">
        <f t="shared" si="1"/>
        <v>2.2801302931596092</v>
      </c>
    </row>
    <row r="52" spans="1:5" ht="12.75">
      <c r="A52" s="22"/>
      <c r="B52" s="22" t="s">
        <v>63</v>
      </c>
      <c r="C52" s="17" t="s">
        <v>64</v>
      </c>
      <c r="D52" s="10">
        <v>3</v>
      </c>
      <c r="E52" s="11">
        <f t="shared" si="1"/>
        <v>0.9771986970684038</v>
      </c>
    </row>
    <row r="53" spans="1:5" ht="12.75">
      <c r="A53" s="22"/>
      <c r="B53" s="22"/>
      <c r="C53" s="17" t="s">
        <v>65</v>
      </c>
      <c r="D53" s="10">
        <v>2</v>
      </c>
      <c r="E53" s="11">
        <f t="shared" si="1"/>
        <v>0.6514657980456027</v>
      </c>
    </row>
    <row r="54" spans="1:5" ht="12.75">
      <c r="A54" s="22"/>
      <c r="B54" s="22"/>
      <c r="C54" s="17" t="s">
        <v>66</v>
      </c>
      <c r="D54" s="10">
        <v>1</v>
      </c>
      <c r="E54" s="11">
        <f t="shared" si="1"/>
        <v>0.32573289902280134</v>
      </c>
    </row>
    <row r="55" spans="1:5" ht="12.75">
      <c r="A55" s="22"/>
      <c r="B55" s="22"/>
      <c r="C55" s="17" t="s">
        <v>67</v>
      </c>
      <c r="D55" s="10">
        <v>5</v>
      </c>
      <c r="E55" s="11">
        <f t="shared" si="1"/>
        <v>1.6286644951140066</v>
      </c>
    </row>
    <row r="56" spans="1:5" ht="12.75">
      <c r="A56" s="22"/>
      <c r="B56" s="22"/>
      <c r="C56" s="17" t="s">
        <v>68</v>
      </c>
      <c r="D56" s="10">
        <v>1</v>
      </c>
      <c r="E56" s="11">
        <f t="shared" si="1"/>
        <v>0.32573289902280134</v>
      </c>
    </row>
    <row r="57" spans="1:5" ht="12.75">
      <c r="A57" s="22"/>
      <c r="B57" s="22"/>
      <c r="C57" s="17" t="s">
        <v>69</v>
      </c>
      <c r="D57" s="10">
        <v>4</v>
      </c>
      <c r="E57" s="11">
        <f t="shared" si="1"/>
        <v>1.3029315960912053</v>
      </c>
    </row>
    <row r="58" spans="1:5" ht="12.75">
      <c r="A58" s="22"/>
      <c r="B58" s="22" t="s">
        <v>70</v>
      </c>
      <c r="C58" s="17" t="s">
        <v>71</v>
      </c>
      <c r="D58" s="10">
        <v>5</v>
      </c>
      <c r="E58" s="11">
        <f t="shared" si="1"/>
        <v>1.6286644951140066</v>
      </c>
    </row>
    <row r="59" spans="1:5" ht="12.75">
      <c r="A59" s="22"/>
      <c r="B59" s="22"/>
      <c r="C59" s="17" t="s">
        <v>72</v>
      </c>
      <c r="D59" s="10">
        <v>9</v>
      </c>
      <c r="E59" s="11">
        <f t="shared" si="1"/>
        <v>2.9315960912052117</v>
      </c>
    </row>
    <row r="60" spans="1:5" ht="12.75">
      <c r="A60" s="22"/>
      <c r="B60" s="22"/>
      <c r="C60" s="17" t="s">
        <v>73</v>
      </c>
      <c r="D60" s="10">
        <v>1</v>
      </c>
      <c r="E60" s="11">
        <f t="shared" si="1"/>
        <v>0.32573289902280134</v>
      </c>
    </row>
    <row r="61" spans="1:5" ht="12.75">
      <c r="A61" s="20" t="s">
        <v>74</v>
      </c>
      <c r="B61" s="14" t="s">
        <v>75</v>
      </c>
      <c r="C61" s="15" t="s">
        <v>76</v>
      </c>
      <c r="D61" s="8">
        <v>1</v>
      </c>
      <c r="E61" s="9">
        <f t="shared" si="1"/>
        <v>0.32573289902280134</v>
      </c>
    </row>
    <row r="62" spans="1:5" ht="12.75">
      <c r="A62" s="20"/>
      <c r="B62" s="20" t="s">
        <v>77</v>
      </c>
      <c r="C62" s="15" t="s">
        <v>78</v>
      </c>
      <c r="D62" s="8">
        <v>1</v>
      </c>
      <c r="E62" s="9">
        <f t="shared" si="1"/>
        <v>0.32573289902280134</v>
      </c>
    </row>
    <row r="63" spans="1:5" ht="12.75">
      <c r="A63" s="20"/>
      <c r="B63" s="20"/>
      <c r="C63" s="15" t="s">
        <v>79</v>
      </c>
      <c r="D63" s="8">
        <v>2</v>
      </c>
      <c r="E63" s="9">
        <f t="shared" si="1"/>
        <v>0.6514657980456027</v>
      </c>
    </row>
    <row r="64" spans="1:5" ht="12.75">
      <c r="A64" s="20"/>
      <c r="B64" s="20"/>
      <c r="C64" s="15" t="s">
        <v>80</v>
      </c>
      <c r="D64" s="8">
        <v>1</v>
      </c>
      <c r="E64" s="9">
        <f t="shared" si="1"/>
        <v>0.32573289902280134</v>
      </c>
    </row>
    <row r="65" spans="1:5" ht="12.75">
      <c r="A65" s="20"/>
      <c r="B65" s="20"/>
      <c r="C65" s="15" t="s">
        <v>81</v>
      </c>
      <c r="D65" s="8">
        <v>3</v>
      </c>
      <c r="E65" s="9">
        <f t="shared" si="1"/>
        <v>0.9771986970684038</v>
      </c>
    </row>
    <row r="66" spans="1:5" ht="12.75">
      <c r="A66" s="20"/>
      <c r="B66" s="20" t="s">
        <v>82</v>
      </c>
      <c r="C66" s="15" t="s">
        <v>83</v>
      </c>
      <c r="D66" s="8">
        <v>7</v>
      </c>
      <c r="E66" s="9">
        <f t="shared" si="1"/>
        <v>2.2801302931596092</v>
      </c>
    </row>
    <row r="67" spans="1:5" ht="12.75">
      <c r="A67" s="20"/>
      <c r="B67" s="20"/>
      <c r="C67" s="15" t="s">
        <v>84</v>
      </c>
      <c r="D67" s="8">
        <v>7</v>
      </c>
      <c r="E67" s="9">
        <f t="shared" si="1"/>
        <v>2.2801302931596092</v>
      </c>
    </row>
    <row r="68" spans="1:5" ht="12.75">
      <c r="A68" s="20"/>
      <c r="B68" s="20"/>
      <c r="C68" s="15" t="s">
        <v>85</v>
      </c>
      <c r="D68" s="8">
        <v>1</v>
      </c>
      <c r="E68" s="9">
        <f t="shared" si="1"/>
        <v>0.32573289902280134</v>
      </c>
    </row>
    <row r="69" spans="1:5" ht="12.75">
      <c r="A69" s="20"/>
      <c r="B69" s="20"/>
      <c r="C69" s="15" t="s">
        <v>86</v>
      </c>
      <c r="D69" s="8">
        <v>8</v>
      </c>
      <c r="E69" s="9">
        <f t="shared" si="1"/>
        <v>2.6058631921824107</v>
      </c>
    </row>
    <row r="70" spans="1:5" ht="12.75">
      <c r="A70" s="20"/>
      <c r="B70" s="20"/>
      <c r="C70" s="15" t="s">
        <v>87</v>
      </c>
      <c r="D70" s="8">
        <v>1</v>
      </c>
      <c r="E70" s="9">
        <f t="shared" si="1"/>
        <v>0.32573289902280134</v>
      </c>
    </row>
    <row r="71" spans="1:5" ht="12.75">
      <c r="A71" s="20"/>
      <c r="B71" s="20"/>
      <c r="C71" s="15" t="s">
        <v>88</v>
      </c>
      <c r="D71" s="8">
        <v>2</v>
      </c>
      <c r="E71" s="9">
        <f t="shared" si="1"/>
        <v>0.6514657980456027</v>
      </c>
    </row>
    <row r="72" spans="1:5" ht="12.75">
      <c r="A72" s="20"/>
      <c r="B72" s="20"/>
      <c r="C72" s="15" t="s">
        <v>89</v>
      </c>
      <c r="D72" s="8">
        <v>8</v>
      </c>
      <c r="E72" s="9">
        <f t="shared" si="1"/>
        <v>2.6058631921824107</v>
      </c>
    </row>
    <row r="73" spans="1:5" ht="12.75">
      <c r="A73" s="20"/>
      <c r="B73" s="20"/>
      <c r="C73" s="15" t="s">
        <v>90</v>
      </c>
      <c r="D73" s="8">
        <v>1</v>
      </c>
      <c r="E73" s="9">
        <f t="shared" si="1"/>
        <v>0.32573289902280134</v>
      </c>
    </row>
    <row r="74" spans="1:5" ht="12.75">
      <c r="A74" s="20"/>
      <c r="B74" s="20"/>
      <c r="C74" s="15" t="s">
        <v>91</v>
      </c>
      <c r="D74" s="8">
        <v>1</v>
      </c>
      <c r="E74" s="9">
        <f aca="true" t="shared" si="2" ref="E74:E105">D74/$D$117*100</f>
        <v>0.32573289902280134</v>
      </c>
    </row>
    <row r="75" spans="1:5" ht="12.75">
      <c r="A75" s="20"/>
      <c r="B75" s="20"/>
      <c r="C75" s="15" t="s">
        <v>92</v>
      </c>
      <c r="D75" s="8">
        <v>1</v>
      </c>
      <c r="E75" s="9">
        <f t="shared" si="2"/>
        <v>0.32573289902280134</v>
      </c>
    </row>
    <row r="76" spans="1:5" ht="12.75">
      <c r="A76" s="20"/>
      <c r="B76" s="20"/>
      <c r="C76" s="15" t="s">
        <v>93</v>
      </c>
      <c r="D76" s="8">
        <v>1</v>
      </c>
      <c r="E76" s="9">
        <f t="shared" si="2"/>
        <v>0.32573289902280134</v>
      </c>
    </row>
    <row r="77" spans="1:5" ht="12.75">
      <c r="A77" s="20"/>
      <c r="B77" s="20"/>
      <c r="C77" s="15" t="s">
        <v>94</v>
      </c>
      <c r="D77" s="8">
        <v>2</v>
      </c>
      <c r="E77" s="9">
        <f t="shared" si="2"/>
        <v>0.6514657980456027</v>
      </c>
    </row>
    <row r="78" spans="1:5" ht="12.75">
      <c r="A78" s="20"/>
      <c r="B78" s="20"/>
      <c r="C78" s="15" t="s">
        <v>95</v>
      </c>
      <c r="D78" s="8">
        <v>2</v>
      </c>
      <c r="E78" s="9">
        <f t="shared" si="2"/>
        <v>0.6514657980456027</v>
      </c>
    </row>
    <row r="79" spans="1:5" ht="12.75">
      <c r="A79" s="20"/>
      <c r="B79" s="20"/>
      <c r="C79" s="15" t="s">
        <v>96</v>
      </c>
      <c r="D79" s="8">
        <v>1</v>
      </c>
      <c r="E79" s="9">
        <f t="shared" si="2"/>
        <v>0.32573289902280134</v>
      </c>
    </row>
    <row r="80" spans="1:5" ht="12.75">
      <c r="A80" s="20"/>
      <c r="B80" s="20"/>
      <c r="C80" s="15" t="s">
        <v>97</v>
      </c>
      <c r="D80" s="8">
        <v>4</v>
      </c>
      <c r="E80" s="9">
        <f t="shared" si="2"/>
        <v>1.3029315960912053</v>
      </c>
    </row>
    <row r="81" spans="1:5" ht="12.75">
      <c r="A81" s="20"/>
      <c r="B81" s="20"/>
      <c r="C81" s="15" t="s">
        <v>98</v>
      </c>
      <c r="D81" s="8">
        <v>1</v>
      </c>
      <c r="E81" s="9">
        <f t="shared" si="2"/>
        <v>0.32573289902280134</v>
      </c>
    </row>
    <row r="82" spans="1:5" ht="12.75">
      <c r="A82" s="20"/>
      <c r="B82" s="20"/>
      <c r="C82" s="15" t="s">
        <v>99</v>
      </c>
      <c r="D82" s="8">
        <v>1</v>
      </c>
      <c r="E82" s="9">
        <f t="shared" si="2"/>
        <v>0.32573289902280134</v>
      </c>
    </row>
    <row r="83" spans="1:5" ht="12.75">
      <c r="A83" s="20"/>
      <c r="B83" s="20"/>
      <c r="C83" s="15" t="s">
        <v>100</v>
      </c>
      <c r="D83" s="8">
        <v>2</v>
      </c>
      <c r="E83" s="9">
        <f t="shared" si="2"/>
        <v>0.6514657980456027</v>
      </c>
    </row>
    <row r="84" spans="1:5" ht="12.75">
      <c r="A84" s="20"/>
      <c r="B84" s="20"/>
      <c r="C84" s="15" t="s">
        <v>101</v>
      </c>
      <c r="D84" s="8">
        <v>1</v>
      </c>
      <c r="E84" s="9">
        <f t="shared" si="2"/>
        <v>0.32573289902280134</v>
      </c>
    </row>
    <row r="85" spans="1:5" ht="12.75">
      <c r="A85" s="20"/>
      <c r="B85" s="20"/>
      <c r="C85" s="15" t="s">
        <v>102</v>
      </c>
      <c r="D85" s="8">
        <v>1</v>
      </c>
      <c r="E85" s="9">
        <f t="shared" si="2"/>
        <v>0.32573289902280134</v>
      </c>
    </row>
    <row r="86" spans="1:5" ht="12.75">
      <c r="A86" s="20"/>
      <c r="B86" s="20"/>
      <c r="C86" s="15" t="s">
        <v>103</v>
      </c>
      <c r="D86" s="8">
        <v>23</v>
      </c>
      <c r="E86" s="9">
        <f t="shared" si="2"/>
        <v>7.491856677524431</v>
      </c>
    </row>
    <row r="87" spans="1:5" ht="12.75">
      <c r="A87" s="20"/>
      <c r="B87" s="20"/>
      <c r="C87" s="15" t="s">
        <v>104</v>
      </c>
      <c r="D87" s="8">
        <v>2</v>
      </c>
      <c r="E87" s="9">
        <f t="shared" si="2"/>
        <v>0.6514657980456027</v>
      </c>
    </row>
    <row r="88" spans="1:5" ht="12.75">
      <c r="A88" s="20"/>
      <c r="B88" s="20"/>
      <c r="C88" s="15" t="s">
        <v>105</v>
      </c>
      <c r="D88" s="8">
        <v>3</v>
      </c>
      <c r="E88" s="9">
        <f t="shared" si="2"/>
        <v>0.9771986970684038</v>
      </c>
    </row>
    <row r="89" spans="1:5" ht="12.75">
      <c r="A89" s="20"/>
      <c r="B89" s="20"/>
      <c r="C89" s="15" t="s">
        <v>106</v>
      </c>
      <c r="D89" s="8">
        <v>3</v>
      </c>
      <c r="E89" s="9">
        <f t="shared" si="2"/>
        <v>0.9771986970684038</v>
      </c>
    </row>
    <row r="90" spans="1:5" ht="12.75">
      <c r="A90" s="20"/>
      <c r="B90" s="20"/>
      <c r="C90" s="15" t="s">
        <v>107</v>
      </c>
      <c r="D90" s="8">
        <v>7</v>
      </c>
      <c r="E90" s="9">
        <f t="shared" si="2"/>
        <v>2.2801302931596092</v>
      </c>
    </row>
    <row r="91" spans="1:5" ht="12.75">
      <c r="A91" s="20"/>
      <c r="B91" s="20"/>
      <c r="C91" s="15" t="s">
        <v>108</v>
      </c>
      <c r="D91" s="8">
        <v>1</v>
      </c>
      <c r="E91" s="9">
        <f t="shared" si="2"/>
        <v>0.32573289902280134</v>
      </c>
    </row>
    <row r="92" spans="1:5" ht="12.75">
      <c r="A92" s="20"/>
      <c r="B92" s="20"/>
      <c r="C92" s="15" t="s">
        <v>109</v>
      </c>
      <c r="D92" s="8">
        <v>10</v>
      </c>
      <c r="E92" s="9">
        <f t="shared" si="2"/>
        <v>3.257328990228013</v>
      </c>
    </row>
    <row r="93" spans="1:5" ht="12.75">
      <c r="A93" s="20"/>
      <c r="B93" s="20"/>
      <c r="C93" s="15" t="s">
        <v>110</v>
      </c>
      <c r="D93" s="8">
        <v>1</v>
      </c>
      <c r="E93" s="9">
        <f t="shared" si="2"/>
        <v>0.32573289902280134</v>
      </c>
    </row>
    <row r="94" spans="1:5" ht="12.75">
      <c r="A94" s="20"/>
      <c r="B94" s="20"/>
      <c r="C94" s="15" t="s">
        <v>111</v>
      </c>
      <c r="D94" s="8">
        <v>2</v>
      </c>
      <c r="E94" s="9">
        <f t="shared" si="2"/>
        <v>0.6514657980456027</v>
      </c>
    </row>
    <row r="95" spans="1:5" ht="12.75">
      <c r="A95" s="20"/>
      <c r="B95" s="20"/>
      <c r="C95" s="15" t="s">
        <v>112</v>
      </c>
      <c r="D95" s="8">
        <v>1</v>
      </c>
      <c r="E95" s="9">
        <f t="shared" si="2"/>
        <v>0.32573289902280134</v>
      </c>
    </row>
    <row r="96" spans="1:5" ht="12.75">
      <c r="A96" s="20"/>
      <c r="B96" s="20"/>
      <c r="C96" s="15" t="s">
        <v>113</v>
      </c>
      <c r="D96" s="8">
        <v>2</v>
      </c>
      <c r="E96" s="9">
        <f t="shared" si="2"/>
        <v>0.6514657980456027</v>
      </c>
    </row>
    <row r="97" spans="1:5" ht="12.75">
      <c r="A97" s="20"/>
      <c r="B97" s="20"/>
      <c r="C97" s="15" t="s">
        <v>114</v>
      </c>
      <c r="D97" s="8">
        <v>1</v>
      </c>
      <c r="E97" s="9">
        <f t="shared" si="2"/>
        <v>0.32573289902280134</v>
      </c>
    </row>
    <row r="98" spans="1:5" ht="12.75">
      <c r="A98" s="20"/>
      <c r="B98" s="20"/>
      <c r="C98" s="15" t="s">
        <v>115</v>
      </c>
      <c r="D98" s="8">
        <v>1</v>
      </c>
      <c r="E98" s="9">
        <f t="shared" si="2"/>
        <v>0.32573289902280134</v>
      </c>
    </row>
    <row r="99" spans="1:5" ht="12.75">
      <c r="A99" s="20"/>
      <c r="B99" s="20"/>
      <c r="C99" s="15" t="s">
        <v>116</v>
      </c>
      <c r="D99" s="8">
        <v>1</v>
      </c>
      <c r="E99" s="9">
        <f t="shared" si="2"/>
        <v>0.32573289902280134</v>
      </c>
    </row>
    <row r="100" spans="1:5" ht="12.75">
      <c r="A100" s="20"/>
      <c r="B100" s="20"/>
      <c r="C100" s="15" t="s">
        <v>117</v>
      </c>
      <c r="D100" s="8">
        <v>2</v>
      </c>
      <c r="E100" s="9">
        <f t="shared" si="2"/>
        <v>0.6514657980456027</v>
      </c>
    </row>
    <row r="101" spans="1:5" ht="12.75">
      <c r="A101" s="20"/>
      <c r="B101" s="20"/>
      <c r="C101" s="15" t="s">
        <v>118</v>
      </c>
      <c r="D101" s="8">
        <v>2</v>
      </c>
      <c r="E101" s="9">
        <f t="shared" si="2"/>
        <v>0.6514657980456027</v>
      </c>
    </row>
    <row r="102" spans="1:5" ht="12.75">
      <c r="A102" s="20"/>
      <c r="B102" s="20"/>
      <c r="C102" s="15" t="s">
        <v>119</v>
      </c>
      <c r="D102" s="8">
        <v>1</v>
      </c>
      <c r="E102" s="9">
        <f t="shared" si="2"/>
        <v>0.32573289902280134</v>
      </c>
    </row>
    <row r="103" spans="1:5" ht="12.75">
      <c r="A103" s="20"/>
      <c r="B103" s="20"/>
      <c r="C103" s="15" t="s">
        <v>120</v>
      </c>
      <c r="D103" s="8">
        <v>2</v>
      </c>
      <c r="E103" s="9">
        <f t="shared" si="2"/>
        <v>0.6514657980456027</v>
      </c>
    </row>
    <row r="104" spans="1:5" ht="12.75">
      <c r="A104" s="20"/>
      <c r="B104" s="20"/>
      <c r="C104" s="15" t="s">
        <v>121</v>
      </c>
      <c r="D104" s="8">
        <v>2</v>
      </c>
      <c r="E104" s="9">
        <f t="shared" si="2"/>
        <v>0.6514657980456027</v>
      </c>
    </row>
    <row r="105" spans="1:5" ht="12.75">
      <c r="A105" s="20"/>
      <c r="B105" s="20"/>
      <c r="C105" s="15" t="s">
        <v>122</v>
      </c>
      <c r="D105" s="8">
        <v>2</v>
      </c>
      <c r="E105" s="9">
        <f t="shared" si="2"/>
        <v>0.6514657980456027</v>
      </c>
    </row>
    <row r="106" spans="1:5" ht="12.75">
      <c r="A106" s="20"/>
      <c r="B106" s="20"/>
      <c r="C106" s="15" t="s">
        <v>123</v>
      </c>
      <c r="D106" s="8">
        <v>1</v>
      </c>
      <c r="E106" s="9">
        <f aca="true" t="shared" si="3" ref="E106:E117">D106/$D$117*100</f>
        <v>0.32573289902280134</v>
      </c>
    </row>
    <row r="107" spans="1:5" ht="12.75">
      <c r="A107" s="20"/>
      <c r="B107" s="20"/>
      <c r="C107" s="15" t="s">
        <v>124</v>
      </c>
      <c r="D107" s="8">
        <v>1</v>
      </c>
      <c r="E107" s="9">
        <f t="shared" si="3"/>
        <v>0.32573289902280134</v>
      </c>
    </row>
    <row r="108" spans="1:5" ht="12.75">
      <c r="A108" s="20"/>
      <c r="B108" s="20"/>
      <c r="C108" s="15" t="s">
        <v>125</v>
      </c>
      <c r="D108" s="8">
        <v>4</v>
      </c>
      <c r="E108" s="9">
        <f t="shared" si="3"/>
        <v>1.3029315960912053</v>
      </c>
    </row>
    <row r="109" spans="1:5" ht="12.75">
      <c r="A109" s="20"/>
      <c r="B109" s="20"/>
      <c r="C109" s="15" t="s">
        <v>126</v>
      </c>
      <c r="D109" s="8">
        <v>1</v>
      </c>
      <c r="E109" s="9">
        <f t="shared" si="3"/>
        <v>0.32573289902280134</v>
      </c>
    </row>
    <row r="110" spans="1:5" ht="12.75">
      <c r="A110" s="20"/>
      <c r="B110" s="20"/>
      <c r="C110" s="15" t="s">
        <v>127</v>
      </c>
      <c r="D110" s="8">
        <v>3</v>
      </c>
      <c r="E110" s="9">
        <f t="shared" si="3"/>
        <v>0.9771986970684038</v>
      </c>
    </row>
    <row r="111" spans="1:5" ht="12.75">
      <c r="A111" s="20"/>
      <c r="B111" s="14" t="s">
        <v>128</v>
      </c>
      <c r="C111" s="15" t="s">
        <v>129</v>
      </c>
      <c r="D111" s="8">
        <v>10</v>
      </c>
      <c r="E111" s="9">
        <f t="shared" si="3"/>
        <v>3.257328990228013</v>
      </c>
    </row>
    <row r="112" spans="1:5" ht="12.75">
      <c r="A112" s="20"/>
      <c r="B112" s="14" t="s">
        <v>130</v>
      </c>
      <c r="C112" s="15" t="s">
        <v>131</v>
      </c>
      <c r="D112" s="8">
        <v>7</v>
      </c>
      <c r="E112" s="9">
        <f t="shared" si="3"/>
        <v>2.2801302931596092</v>
      </c>
    </row>
    <row r="113" spans="1:5" ht="12.75">
      <c r="A113" s="20"/>
      <c r="B113" s="14" t="s">
        <v>132</v>
      </c>
      <c r="C113" s="15" t="s">
        <v>133</v>
      </c>
      <c r="D113" s="8">
        <v>3</v>
      </c>
      <c r="E113" s="9">
        <f t="shared" si="3"/>
        <v>0.9771986970684038</v>
      </c>
    </row>
    <row r="114" spans="1:5" ht="12.75">
      <c r="A114" s="20"/>
      <c r="B114" s="20" t="s">
        <v>134</v>
      </c>
      <c r="C114" s="15" t="s">
        <v>135</v>
      </c>
      <c r="D114" s="8">
        <v>14</v>
      </c>
      <c r="E114" s="9">
        <f t="shared" si="3"/>
        <v>4.5602605863192185</v>
      </c>
    </row>
    <row r="115" spans="1:5" ht="12.75">
      <c r="A115" s="20"/>
      <c r="B115" s="20"/>
      <c r="C115" s="15" t="s">
        <v>136</v>
      </c>
      <c r="D115" s="8">
        <v>1</v>
      </c>
      <c r="E115" s="9">
        <f t="shared" si="3"/>
        <v>0.32573289902280134</v>
      </c>
    </row>
    <row r="116" spans="1:5" ht="12.75">
      <c r="A116" s="20"/>
      <c r="B116" s="20"/>
      <c r="C116" s="15" t="s">
        <v>137</v>
      </c>
      <c r="D116" s="8">
        <v>1</v>
      </c>
      <c r="E116" s="9">
        <f t="shared" si="3"/>
        <v>0.32573289902280134</v>
      </c>
    </row>
    <row r="117" spans="1:5" ht="12.75">
      <c r="A117" s="12" t="s">
        <v>138</v>
      </c>
      <c r="B117" s="12">
        <v>23</v>
      </c>
      <c r="C117" s="12">
        <v>107</v>
      </c>
      <c r="D117" s="12">
        <v>307</v>
      </c>
      <c r="E117" s="13">
        <f t="shared" si="3"/>
        <v>100</v>
      </c>
    </row>
    <row r="118" s="5" customFormat="1" ht="9">
      <c r="A118" s="4" t="s">
        <v>145</v>
      </c>
    </row>
    <row r="119" s="5" customFormat="1" ht="9">
      <c r="A119" s="4" t="s">
        <v>139</v>
      </c>
    </row>
    <row r="120" s="5" customFormat="1" ht="9">
      <c r="A120" s="4" t="s">
        <v>140</v>
      </c>
    </row>
  </sheetData>
  <mergeCells count="20">
    <mergeCell ref="B62:B65"/>
    <mergeCell ref="B66:B110"/>
    <mergeCell ref="B114:B116"/>
    <mergeCell ref="A13:A20"/>
    <mergeCell ref="A21:A22"/>
    <mergeCell ref="A23:A60"/>
    <mergeCell ref="A61:A116"/>
    <mergeCell ref="B46:B47"/>
    <mergeCell ref="B48:B50"/>
    <mergeCell ref="B52:B57"/>
    <mergeCell ref="B21:B22"/>
    <mergeCell ref="B58:B60"/>
    <mergeCell ref="B23:B24"/>
    <mergeCell ref="B25:B30"/>
    <mergeCell ref="B31:B42"/>
    <mergeCell ref="B43:B44"/>
    <mergeCell ref="A3:E6"/>
    <mergeCell ref="B10:B12"/>
    <mergeCell ref="A10:A12"/>
    <mergeCell ref="B13:B17"/>
  </mergeCells>
  <printOptions horizontalCentered="1" verticalCentered="1"/>
  <pageMargins left="0.75" right="0.75" top="0.44" bottom="0.68" header="0" footer="0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Ariel Muñoz</cp:lastModifiedBy>
  <cp:lastPrinted>2007-05-14T20:33:22Z</cp:lastPrinted>
  <dcterms:created xsi:type="dcterms:W3CDTF">2007-04-28T10:05:21Z</dcterms:created>
  <dcterms:modified xsi:type="dcterms:W3CDTF">2007-05-15T22:55:06Z</dcterms:modified>
  <cp:category/>
  <cp:version/>
  <cp:contentType/>
  <cp:contentStatus/>
</cp:coreProperties>
</file>