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070243" sheetId="1" r:id="rId1"/>
  </sheets>
  <definedNames>
    <definedName name="_xlnm.Print_Area" localSheetId="0">'c070243'!$A$1:$T$127</definedName>
  </definedNames>
  <calcPr fullCalcOnLoad="1"/>
</workbook>
</file>

<file path=xl/sharedStrings.xml><?xml version="1.0" encoding="utf-8"?>
<sst xmlns="http://schemas.openxmlformats.org/spreadsheetml/2006/main" count="540" uniqueCount="28">
  <si>
    <t>CAPÍTULO VII          Sector Social</t>
  </si>
  <si>
    <t>Hombres</t>
  </si>
  <si>
    <t>Mujeres</t>
  </si>
  <si>
    <t>Total</t>
  </si>
  <si>
    <t>Chuquisaca</t>
  </si>
  <si>
    <t xml:space="preserve"> -</t>
  </si>
  <si>
    <t>1er Trimestre</t>
  </si>
  <si>
    <t>2do Trimestre</t>
  </si>
  <si>
    <t>3er Trimestre</t>
  </si>
  <si>
    <t>4to Trimestre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</si>
  <si>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</si>
  <si>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</si>
  <si>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</si>
  <si>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</si>
  <si>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</si>
  <si>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</si>
  <si>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</si>
  <si>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</si>
  <si>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CUADRO No. 7.2.43</t>
  </si>
  <si>
    <t>(p): Preliminar.</t>
  </si>
  <si>
    <t>Continúa …</t>
  </si>
  <si>
    <t>DEPARTAMENTO</t>
  </si>
  <si>
    <t>TRIMESTRE</t>
  </si>
  <si>
    <t>TOTAL BOLIVIA</t>
  </si>
  <si>
    <t>FUENTE: Ministerio de Trabajo, Empleo y Previsión Social.</t>
  </si>
  <si>
    <t>2016 (p)</t>
  </si>
  <si>
    <t>OFERTA LABORAL REGISTRADA EN EL MINISTERIO DE TRABAJO, EMPLEO Y PREVISIÓN SOCIAL, SEGÚN SEXO Y DEPARTAMENTO POR TRIMESTRE
(2006 - 2011)</t>
  </si>
  <si>
    <t>OFERTA LABORAL REGISTRADA EN EL MINISTERIO DE TRABAJO, EMPLEO Y PREVISIÓN SOCIAL, SEGÚN SEXO Y DEPARTAMENTO POR TRIMESTRE
(2012 - 2016)</t>
  </si>
</sst>
</file>

<file path=xl/styles.xml><?xml version="1.0" encoding="utf-8"?>
<styleSheet xmlns="http://schemas.openxmlformats.org/spreadsheetml/2006/main">
  <numFmts count="16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-0.24997000396251678"/>
      </left>
      <right style="thin">
        <color theme="3" tint="-0.24997000396251678"/>
      </right>
      <top style="thin"/>
      <bottom style="thin">
        <color theme="3" tint="-0.24997000396251678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>
        <color indexed="63"/>
      </bottom>
    </border>
    <border>
      <left style="thin">
        <color theme="3" tint="-0.24997000396251678"/>
      </left>
      <right style="thin">
        <color theme="3" tint="-0.24997000396251678"/>
      </right>
      <top>
        <color indexed="63"/>
      </top>
      <bottom style="thin">
        <color theme="3" tint="-0.24997000396251678"/>
      </bottom>
    </border>
    <border>
      <left>
        <color indexed="63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3" tint="-0.24997000396251678"/>
      </left>
      <right style="thin"/>
      <top style="thin">
        <color theme="3" tint="-0.24997000396251678"/>
      </top>
      <bottom>
        <color indexed="63"/>
      </bottom>
    </border>
    <border>
      <left style="thin">
        <color theme="3" tint="-0.24997000396251678"/>
      </left>
      <right style="thin"/>
      <top style="thin"/>
      <bottom style="thin">
        <color theme="3" tint="-0.24997000396251678"/>
      </bottom>
    </border>
    <border>
      <left style="thin">
        <color theme="3" tint="-0.24997000396251678"/>
      </left>
      <right style="thin"/>
      <top style="thin">
        <color theme="3" tint="-0.24997000396251678"/>
      </top>
      <bottom style="thin">
        <color theme="3" tint="-0.24997000396251678"/>
      </bottom>
    </border>
    <border>
      <left>
        <color indexed="63"/>
      </left>
      <right style="thin"/>
      <top style="thin"/>
      <bottom style="thin"/>
    </border>
    <border>
      <left style="thin">
        <color theme="3" tint="-0.24997000396251678"/>
      </left>
      <right style="thin"/>
      <top>
        <color indexed="63"/>
      </top>
      <bottom style="thin">
        <color theme="3" tint="-0.2499700039625167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/>
      <right style="thin">
        <color theme="3" tint="-0.24997000396251678"/>
      </right>
      <top style="thin"/>
      <bottom/>
    </border>
    <border>
      <left style="thin"/>
      <right style="thin">
        <color theme="3" tint="-0.24997000396251678"/>
      </right>
      <top/>
      <bottom/>
    </border>
    <border>
      <left style="thin"/>
      <right style="thin">
        <color theme="3" tint="-0.24997000396251678"/>
      </right>
      <top style="thin"/>
      <bottom style="thin">
        <color theme="3" tint="-0.24997000396251678"/>
      </bottom>
    </border>
    <border>
      <left style="thin"/>
      <right style="thin">
        <color theme="3" tint="-0.24997000396251678"/>
      </right>
      <top style="thin">
        <color theme="3" tint="-0.24997000396251678"/>
      </top>
      <bottom>
        <color indexed="63"/>
      </bottom>
    </border>
    <border>
      <left style="thin"/>
      <right style="thin">
        <color theme="3" tint="-0.24997000396251678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right" vertical="center"/>
    </xf>
    <xf numFmtId="3" fontId="8" fillId="0" borderId="2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3" borderId="0" xfId="0" applyFont="1" applyFill="1" applyBorder="1" applyAlignment="1">
      <alignment horizontal="left"/>
    </xf>
    <xf numFmtId="3" fontId="9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3" fillId="34" borderId="26" xfId="0" applyFont="1" applyFill="1" applyBorder="1" applyAlignment="1">
      <alignment horizontal="center" vertical="center" wrapText="1"/>
    </xf>
    <xf numFmtId="0" fontId="43" fillId="34" borderId="27" xfId="0" applyFont="1" applyFill="1" applyBorder="1" applyAlignment="1">
      <alignment horizontal="center" vertical="center" wrapText="1"/>
    </xf>
    <xf numFmtId="0" fontId="43" fillId="34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7"/>
  <sheetViews>
    <sheetView showGridLines="0" tabSelected="1" zoomScale="70" zoomScaleNormal="70"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21.57421875" style="5" customWidth="1"/>
    <col min="2" max="2" width="15.57421875" style="5" customWidth="1"/>
    <col min="3" max="4" width="15.7109375" style="5" customWidth="1"/>
    <col min="5" max="5" width="15.7109375" style="6" customWidth="1"/>
    <col min="6" max="7" width="15.7109375" style="5" customWidth="1"/>
    <col min="8" max="8" width="15.7109375" style="6" customWidth="1"/>
    <col min="9" max="10" width="15.7109375" style="5" customWidth="1"/>
    <col min="11" max="11" width="15.7109375" style="6" customWidth="1"/>
    <col min="12" max="13" width="15.7109375" style="5" customWidth="1"/>
    <col min="14" max="14" width="15.7109375" style="6" customWidth="1"/>
    <col min="15" max="20" width="15.7109375" style="5" customWidth="1"/>
    <col min="21" max="22" width="14.7109375" style="5" customWidth="1"/>
    <col min="23" max="16384" width="11.421875" style="5" customWidth="1"/>
  </cols>
  <sheetData>
    <row r="1" spans="1:20" s="2" customFormat="1" ht="15.75">
      <c r="A1" s="1" t="s">
        <v>0</v>
      </c>
      <c r="E1" s="3"/>
      <c r="H1" s="3"/>
      <c r="K1" s="3"/>
      <c r="T1" s="4" t="s">
        <v>18</v>
      </c>
    </row>
    <row r="2" spans="5:14" s="2" customFormat="1" ht="12.75" customHeight="1" thickBot="1">
      <c r="E2" s="3"/>
      <c r="H2" s="3"/>
      <c r="K2" s="3"/>
      <c r="N2" s="3"/>
    </row>
    <row r="3" spans="1:20" s="2" customFormat="1" ht="49.5" customHeight="1" thickBot="1">
      <c r="A3" s="49" t="s">
        <v>26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1"/>
    </row>
    <row r="4" spans="5:14" s="2" customFormat="1" ht="4.5" customHeight="1">
      <c r="E4" s="3"/>
      <c r="H4" s="3"/>
      <c r="K4" s="3"/>
      <c r="N4" s="3"/>
    </row>
    <row r="5" spans="1:20" ht="24.75" customHeight="1">
      <c r="A5" s="55" t="s">
        <v>21</v>
      </c>
      <c r="B5" s="42" t="s">
        <v>22</v>
      </c>
      <c r="C5" s="42">
        <v>2006</v>
      </c>
      <c r="D5" s="42"/>
      <c r="E5" s="42"/>
      <c r="F5" s="42">
        <v>2007</v>
      </c>
      <c r="G5" s="42"/>
      <c r="H5" s="42"/>
      <c r="I5" s="42">
        <v>2008</v>
      </c>
      <c r="J5" s="42"/>
      <c r="K5" s="42"/>
      <c r="L5" s="42">
        <v>2009</v>
      </c>
      <c r="M5" s="42"/>
      <c r="N5" s="42"/>
      <c r="O5" s="42">
        <v>2010</v>
      </c>
      <c r="P5" s="42"/>
      <c r="Q5" s="42"/>
      <c r="R5" s="42">
        <v>2011</v>
      </c>
      <c r="S5" s="42"/>
      <c r="T5" s="43"/>
    </row>
    <row r="6" spans="1:20" ht="26.25" customHeight="1">
      <c r="A6" s="56"/>
      <c r="B6" s="59"/>
      <c r="C6" s="30" t="s">
        <v>1</v>
      </c>
      <c r="D6" s="30" t="s">
        <v>2</v>
      </c>
      <c r="E6" s="30" t="s">
        <v>3</v>
      </c>
      <c r="F6" s="30" t="s">
        <v>1</v>
      </c>
      <c r="G6" s="30" t="s">
        <v>2</v>
      </c>
      <c r="H6" s="30" t="s">
        <v>3</v>
      </c>
      <c r="I6" s="30" t="s">
        <v>1</v>
      </c>
      <c r="J6" s="30" t="s">
        <v>2</v>
      </c>
      <c r="K6" s="30" t="s">
        <v>3</v>
      </c>
      <c r="L6" s="30" t="s">
        <v>1</v>
      </c>
      <c r="M6" s="30" t="s">
        <v>2</v>
      </c>
      <c r="N6" s="30" t="s">
        <v>3</v>
      </c>
      <c r="O6" s="30" t="s">
        <v>1</v>
      </c>
      <c r="P6" s="30" t="s">
        <v>2</v>
      </c>
      <c r="Q6" s="30" t="s">
        <v>3</v>
      </c>
      <c r="R6" s="30" t="s">
        <v>1</v>
      </c>
      <c r="S6" s="30" t="s">
        <v>2</v>
      </c>
      <c r="T6" s="31" t="s">
        <v>3</v>
      </c>
    </row>
    <row r="7" spans="1:20" ht="14.25">
      <c r="A7" s="53" t="s">
        <v>4</v>
      </c>
      <c r="B7" s="29" t="s">
        <v>3</v>
      </c>
      <c r="C7" s="10" t="s">
        <v>5</v>
      </c>
      <c r="D7" s="10" t="s">
        <v>5</v>
      </c>
      <c r="E7" s="10" t="s">
        <v>5</v>
      </c>
      <c r="F7" s="10" t="s">
        <v>5</v>
      </c>
      <c r="G7" s="10" t="s">
        <v>5</v>
      </c>
      <c r="H7" s="10" t="s">
        <v>5</v>
      </c>
      <c r="I7" s="10">
        <v>104</v>
      </c>
      <c r="J7" s="10">
        <v>41</v>
      </c>
      <c r="K7" s="10">
        <v>145</v>
      </c>
      <c r="L7" s="10">
        <v>312</v>
      </c>
      <c r="M7" s="10">
        <v>345</v>
      </c>
      <c r="N7" s="10">
        <v>657</v>
      </c>
      <c r="O7" s="10">
        <v>131</v>
      </c>
      <c r="P7" s="10">
        <v>167</v>
      </c>
      <c r="Q7" s="10">
        <v>298</v>
      </c>
      <c r="R7" s="10">
        <v>144</v>
      </c>
      <c r="S7" s="10">
        <v>112</v>
      </c>
      <c r="T7" s="32">
        <v>256</v>
      </c>
    </row>
    <row r="8" spans="1:20" ht="14.25">
      <c r="A8" s="54"/>
      <c r="B8" s="11" t="s">
        <v>6</v>
      </c>
      <c r="C8" s="12" t="s">
        <v>5</v>
      </c>
      <c r="D8" s="12" t="s">
        <v>5</v>
      </c>
      <c r="E8" s="13" t="s">
        <v>5</v>
      </c>
      <c r="F8" s="12" t="s">
        <v>5</v>
      </c>
      <c r="G8" s="12" t="s">
        <v>5</v>
      </c>
      <c r="H8" s="13" t="s">
        <v>5</v>
      </c>
      <c r="I8" s="12" t="s">
        <v>5</v>
      </c>
      <c r="J8" s="12" t="s">
        <v>5</v>
      </c>
      <c r="K8" s="13" t="s">
        <v>5</v>
      </c>
      <c r="L8" s="12">
        <v>121</v>
      </c>
      <c r="M8" s="12">
        <v>112</v>
      </c>
      <c r="N8" s="13">
        <v>233</v>
      </c>
      <c r="O8" s="12">
        <v>33</v>
      </c>
      <c r="P8" s="12">
        <v>32</v>
      </c>
      <c r="Q8" s="13">
        <v>65</v>
      </c>
      <c r="R8" s="12">
        <v>62</v>
      </c>
      <c r="S8" s="12">
        <v>55</v>
      </c>
      <c r="T8" s="33">
        <v>117</v>
      </c>
    </row>
    <row r="9" spans="1:20" ht="14.25">
      <c r="A9" s="54"/>
      <c r="B9" s="11" t="s">
        <v>7</v>
      </c>
      <c r="C9" s="12" t="s">
        <v>5</v>
      </c>
      <c r="D9" s="12" t="s">
        <v>5</v>
      </c>
      <c r="E9" s="13" t="s">
        <v>5</v>
      </c>
      <c r="F9" s="12" t="s">
        <v>5</v>
      </c>
      <c r="G9" s="12" t="s">
        <v>5</v>
      </c>
      <c r="H9" s="13" t="s">
        <v>5</v>
      </c>
      <c r="I9" s="12" t="s">
        <v>5</v>
      </c>
      <c r="J9" s="12" t="s">
        <v>5</v>
      </c>
      <c r="K9" s="13" t="s">
        <v>5</v>
      </c>
      <c r="L9" s="12">
        <v>80</v>
      </c>
      <c r="M9" s="12">
        <v>84</v>
      </c>
      <c r="N9" s="13">
        <v>164</v>
      </c>
      <c r="O9" s="12">
        <v>39</v>
      </c>
      <c r="P9" s="12">
        <v>50</v>
      </c>
      <c r="Q9" s="13">
        <v>89</v>
      </c>
      <c r="R9" s="12">
        <v>40</v>
      </c>
      <c r="S9" s="12">
        <v>33</v>
      </c>
      <c r="T9" s="33">
        <v>73</v>
      </c>
    </row>
    <row r="10" spans="1:20" ht="14.25">
      <c r="A10" s="54"/>
      <c r="B10" s="11" t="s">
        <v>8</v>
      </c>
      <c r="C10" s="12" t="s">
        <v>5</v>
      </c>
      <c r="D10" s="12" t="s">
        <v>5</v>
      </c>
      <c r="E10" s="13" t="s">
        <v>5</v>
      </c>
      <c r="F10" s="12" t="s">
        <v>5</v>
      </c>
      <c r="G10" s="12" t="s">
        <v>5</v>
      </c>
      <c r="H10" s="13" t="s">
        <v>5</v>
      </c>
      <c r="I10" s="12">
        <v>31</v>
      </c>
      <c r="J10" s="12">
        <v>15</v>
      </c>
      <c r="K10" s="13">
        <v>46</v>
      </c>
      <c r="L10" s="12">
        <v>68</v>
      </c>
      <c r="M10" s="12">
        <v>97</v>
      </c>
      <c r="N10" s="13">
        <v>165</v>
      </c>
      <c r="O10" s="12">
        <v>38</v>
      </c>
      <c r="P10" s="12">
        <v>56</v>
      </c>
      <c r="Q10" s="13">
        <v>94</v>
      </c>
      <c r="R10" s="12">
        <v>32</v>
      </c>
      <c r="S10" s="12">
        <v>12</v>
      </c>
      <c r="T10" s="33">
        <v>44</v>
      </c>
    </row>
    <row r="11" spans="1:20" ht="14.25">
      <c r="A11" s="54"/>
      <c r="B11" s="14" t="s">
        <v>9</v>
      </c>
      <c r="C11" s="15" t="s">
        <v>5</v>
      </c>
      <c r="D11" s="15" t="s">
        <v>5</v>
      </c>
      <c r="E11" s="16" t="s">
        <v>5</v>
      </c>
      <c r="F11" s="15" t="s">
        <v>5</v>
      </c>
      <c r="G11" s="15" t="s">
        <v>5</v>
      </c>
      <c r="H11" s="16" t="s">
        <v>5</v>
      </c>
      <c r="I11" s="15">
        <v>73</v>
      </c>
      <c r="J11" s="15">
        <v>26</v>
      </c>
      <c r="K11" s="16">
        <v>99</v>
      </c>
      <c r="L11" s="15">
        <v>43</v>
      </c>
      <c r="M11" s="15">
        <v>52</v>
      </c>
      <c r="N11" s="16">
        <v>95</v>
      </c>
      <c r="O11" s="15">
        <v>21</v>
      </c>
      <c r="P11" s="15">
        <v>29</v>
      </c>
      <c r="Q11" s="16">
        <v>50</v>
      </c>
      <c r="R11" s="15">
        <v>10</v>
      </c>
      <c r="S11" s="15">
        <v>12</v>
      </c>
      <c r="T11" s="34">
        <v>22</v>
      </c>
    </row>
    <row r="12" spans="1:20" ht="6" customHeight="1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26"/>
      <c r="P12" s="26"/>
      <c r="Q12" s="26"/>
      <c r="R12" s="26"/>
      <c r="S12" s="26"/>
      <c r="T12" s="35"/>
    </row>
    <row r="13" spans="1:20" ht="14.25">
      <c r="A13" s="54" t="s">
        <v>10</v>
      </c>
      <c r="B13" s="17" t="s">
        <v>3</v>
      </c>
      <c r="C13" s="18">
        <v>886</v>
      </c>
      <c r="D13" s="18">
        <v>1025</v>
      </c>
      <c r="E13" s="18">
        <v>1911</v>
      </c>
      <c r="F13" s="18">
        <v>552</v>
      </c>
      <c r="G13" s="18">
        <v>699</v>
      </c>
      <c r="H13" s="18">
        <v>1251</v>
      </c>
      <c r="I13" s="18">
        <v>891</v>
      </c>
      <c r="J13" s="18">
        <v>911</v>
      </c>
      <c r="K13" s="18">
        <v>1802</v>
      </c>
      <c r="L13" s="18">
        <v>1564</v>
      </c>
      <c r="M13" s="18">
        <v>1930</v>
      </c>
      <c r="N13" s="18">
        <v>3494</v>
      </c>
      <c r="O13" s="18">
        <v>959</v>
      </c>
      <c r="P13" s="18">
        <v>1278</v>
      </c>
      <c r="Q13" s="18">
        <v>2237</v>
      </c>
      <c r="R13" s="18">
        <v>1050</v>
      </c>
      <c r="S13" s="18">
        <v>1373</v>
      </c>
      <c r="T13" s="36">
        <v>2423</v>
      </c>
    </row>
    <row r="14" spans="1:20" ht="14.25">
      <c r="A14" s="54"/>
      <c r="B14" s="11" t="s">
        <v>6</v>
      </c>
      <c r="C14" s="12">
        <v>360</v>
      </c>
      <c r="D14" s="12">
        <v>323</v>
      </c>
      <c r="E14" s="13">
        <v>683</v>
      </c>
      <c r="F14" s="12">
        <v>214</v>
      </c>
      <c r="G14" s="12">
        <v>299</v>
      </c>
      <c r="H14" s="13">
        <v>513</v>
      </c>
      <c r="I14" s="12">
        <v>76</v>
      </c>
      <c r="J14" s="12">
        <v>72</v>
      </c>
      <c r="K14" s="13">
        <v>148</v>
      </c>
      <c r="L14" s="12">
        <v>786</v>
      </c>
      <c r="M14" s="12">
        <v>872</v>
      </c>
      <c r="N14" s="13">
        <v>1658</v>
      </c>
      <c r="O14" s="12">
        <v>299</v>
      </c>
      <c r="P14" s="12">
        <v>437</v>
      </c>
      <c r="Q14" s="13">
        <v>736</v>
      </c>
      <c r="R14" s="12">
        <v>347</v>
      </c>
      <c r="S14" s="12">
        <v>495</v>
      </c>
      <c r="T14" s="33">
        <v>842</v>
      </c>
    </row>
    <row r="15" spans="1:20" ht="14.25">
      <c r="A15" s="54"/>
      <c r="B15" s="11" t="s">
        <v>7</v>
      </c>
      <c r="C15" s="12">
        <v>209</v>
      </c>
      <c r="D15" s="12">
        <v>247</v>
      </c>
      <c r="E15" s="13">
        <v>456</v>
      </c>
      <c r="F15" s="12">
        <v>134</v>
      </c>
      <c r="G15" s="12">
        <v>193</v>
      </c>
      <c r="H15" s="13">
        <v>327</v>
      </c>
      <c r="I15" s="12">
        <v>116</v>
      </c>
      <c r="J15" s="12">
        <v>61</v>
      </c>
      <c r="K15" s="13">
        <v>177</v>
      </c>
      <c r="L15" s="12">
        <v>275</v>
      </c>
      <c r="M15" s="12">
        <v>377</v>
      </c>
      <c r="N15" s="13">
        <v>652</v>
      </c>
      <c r="O15" s="12">
        <v>223</v>
      </c>
      <c r="P15" s="12">
        <v>324</v>
      </c>
      <c r="Q15" s="13">
        <v>547</v>
      </c>
      <c r="R15" s="12">
        <v>211</v>
      </c>
      <c r="S15" s="12">
        <v>300</v>
      </c>
      <c r="T15" s="33">
        <v>511</v>
      </c>
    </row>
    <row r="16" spans="1:20" ht="14.25">
      <c r="A16" s="54"/>
      <c r="B16" s="11" t="s">
        <v>8</v>
      </c>
      <c r="C16" s="12">
        <v>193</v>
      </c>
      <c r="D16" s="12">
        <v>305</v>
      </c>
      <c r="E16" s="13">
        <v>498</v>
      </c>
      <c r="F16" s="12">
        <v>112</v>
      </c>
      <c r="G16" s="12">
        <v>128</v>
      </c>
      <c r="H16" s="13">
        <v>240</v>
      </c>
      <c r="I16" s="12">
        <v>322</v>
      </c>
      <c r="J16" s="12">
        <v>270</v>
      </c>
      <c r="K16" s="13">
        <v>592</v>
      </c>
      <c r="L16" s="12">
        <v>293</v>
      </c>
      <c r="M16" s="12">
        <v>418</v>
      </c>
      <c r="N16" s="13">
        <v>711</v>
      </c>
      <c r="O16" s="12">
        <v>231</v>
      </c>
      <c r="P16" s="12">
        <v>298</v>
      </c>
      <c r="Q16" s="13">
        <v>529</v>
      </c>
      <c r="R16" s="12">
        <v>361</v>
      </c>
      <c r="S16" s="12">
        <v>456</v>
      </c>
      <c r="T16" s="33">
        <v>817</v>
      </c>
    </row>
    <row r="17" spans="1:20" ht="14.25">
      <c r="A17" s="54"/>
      <c r="B17" s="11" t="s">
        <v>9</v>
      </c>
      <c r="C17" s="12">
        <v>124</v>
      </c>
      <c r="D17" s="12">
        <v>150</v>
      </c>
      <c r="E17" s="13">
        <v>274</v>
      </c>
      <c r="F17" s="12">
        <v>92</v>
      </c>
      <c r="G17" s="12">
        <v>79</v>
      </c>
      <c r="H17" s="13">
        <v>171</v>
      </c>
      <c r="I17" s="12">
        <v>377</v>
      </c>
      <c r="J17" s="12">
        <v>508</v>
      </c>
      <c r="K17" s="13">
        <v>885</v>
      </c>
      <c r="L17" s="12">
        <v>210</v>
      </c>
      <c r="M17" s="12">
        <v>263</v>
      </c>
      <c r="N17" s="13">
        <v>473</v>
      </c>
      <c r="O17" s="12">
        <v>206</v>
      </c>
      <c r="P17" s="12">
        <v>219</v>
      </c>
      <c r="Q17" s="13">
        <v>425</v>
      </c>
      <c r="R17" s="12">
        <v>131</v>
      </c>
      <c r="S17" s="12">
        <v>122</v>
      </c>
      <c r="T17" s="33">
        <v>253</v>
      </c>
    </row>
    <row r="18" spans="1:20" ht="6" customHeight="1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26"/>
      <c r="P18" s="26"/>
      <c r="Q18" s="26"/>
      <c r="R18" s="26"/>
      <c r="S18" s="26"/>
      <c r="T18" s="35"/>
    </row>
    <row r="19" spans="1:20" ht="14.25">
      <c r="A19" s="44" t="s">
        <v>11</v>
      </c>
      <c r="B19" s="19" t="s">
        <v>3</v>
      </c>
      <c r="C19" s="13" t="s">
        <v>5</v>
      </c>
      <c r="D19" s="13" t="s">
        <v>5</v>
      </c>
      <c r="E19" s="13" t="s">
        <v>5</v>
      </c>
      <c r="F19" s="13" t="s">
        <v>5</v>
      </c>
      <c r="G19" s="13" t="s">
        <v>5</v>
      </c>
      <c r="H19" s="13" t="s">
        <v>5</v>
      </c>
      <c r="I19" s="13">
        <v>126</v>
      </c>
      <c r="J19" s="13">
        <v>95</v>
      </c>
      <c r="K19" s="13">
        <v>221</v>
      </c>
      <c r="L19" s="13">
        <v>281</v>
      </c>
      <c r="M19" s="13">
        <v>247</v>
      </c>
      <c r="N19" s="13">
        <v>528</v>
      </c>
      <c r="O19" s="13">
        <v>190</v>
      </c>
      <c r="P19" s="13">
        <v>150</v>
      </c>
      <c r="Q19" s="13">
        <v>340</v>
      </c>
      <c r="R19" s="13">
        <v>482</v>
      </c>
      <c r="S19" s="13">
        <v>345</v>
      </c>
      <c r="T19" s="33">
        <v>827</v>
      </c>
    </row>
    <row r="20" spans="1:20" ht="14.25">
      <c r="A20" s="45"/>
      <c r="B20" s="20" t="s">
        <v>6</v>
      </c>
      <c r="C20" s="12" t="s">
        <v>5</v>
      </c>
      <c r="D20" s="12" t="s">
        <v>5</v>
      </c>
      <c r="E20" s="13" t="s">
        <v>5</v>
      </c>
      <c r="F20" s="12" t="s">
        <v>5</v>
      </c>
      <c r="G20" s="12" t="s">
        <v>5</v>
      </c>
      <c r="H20" s="13" t="s">
        <v>5</v>
      </c>
      <c r="I20" s="12" t="s">
        <v>5</v>
      </c>
      <c r="J20" s="12" t="s">
        <v>5</v>
      </c>
      <c r="K20" s="13" t="s">
        <v>5</v>
      </c>
      <c r="L20" s="12">
        <v>61</v>
      </c>
      <c r="M20" s="12">
        <v>50</v>
      </c>
      <c r="N20" s="13">
        <v>111</v>
      </c>
      <c r="O20" s="12">
        <v>54</v>
      </c>
      <c r="P20" s="12">
        <v>45</v>
      </c>
      <c r="Q20" s="13">
        <v>99</v>
      </c>
      <c r="R20" s="12">
        <v>50</v>
      </c>
      <c r="S20" s="12">
        <v>32</v>
      </c>
      <c r="T20" s="33">
        <v>82</v>
      </c>
    </row>
    <row r="21" spans="1:20" ht="14.25">
      <c r="A21" s="45"/>
      <c r="B21" s="20" t="s">
        <v>7</v>
      </c>
      <c r="C21" s="12" t="s">
        <v>5</v>
      </c>
      <c r="D21" s="12" t="s">
        <v>5</v>
      </c>
      <c r="E21" s="13" t="s">
        <v>5</v>
      </c>
      <c r="F21" s="12" t="s">
        <v>5</v>
      </c>
      <c r="G21" s="12" t="s">
        <v>5</v>
      </c>
      <c r="H21" s="13" t="s">
        <v>5</v>
      </c>
      <c r="I21" s="12" t="s">
        <v>5</v>
      </c>
      <c r="J21" s="12" t="s">
        <v>5</v>
      </c>
      <c r="K21" s="13" t="s">
        <v>5</v>
      </c>
      <c r="L21" s="12">
        <v>72</v>
      </c>
      <c r="M21" s="12">
        <v>66</v>
      </c>
      <c r="N21" s="13">
        <v>138</v>
      </c>
      <c r="O21" s="12">
        <v>28</v>
      </c>
      <c r="P21" s="12">
        <v>31</v>
      </c>
      <c r="Q21" s="13">
        <v>59</v>
      </c>
      <c r="R21" s="12">
        <v>185</v>
      </c>
      <c r="S21" s="12">
        <v>217</v>
      </c>
      <c r="T21" s="33">
        <v>402</v>
      </c>
    </row>
    <row r="22" spans="1:20" ht="14.25">
      <c r="A22" s="45"/>
      <c r="B22" s="20" t="s">
        <v>8</v>
      </c>
      <c r="C22" s="12" t="s">
        <v>5</v>
      </c>
      <c r="D22" s="12" t="s">
        <v>5</v>
      </c>
      <c r="E22" s="13" t="s">
        <v>5</v>
      </c>
      <c r="F22" s="12" t="s">
        <v>5</v>
      </c>
      <c r="G22" s="12" t="s">
        <v>5</v>
      </c>
      <c r="H22" s="13" t="s">
        <v>5</v>
      </c>
      <c r="I22" s="12">
        <v>97</v>
      </c>
      <c r="J22" s="12">
        <v>60</v>
      </c>
      <c r="K22" s="13">
        <v>157</v>
      </c>
      <c r="L22" s="12">
        <v>80</v>
      </c>
      <c r="M22" s="12">
        <v>81</v>
      </c>
      <c r="N22" s="13">
        <v>161</v>
      </c>
      <c r="O22" s="12">
        <v>52</v>
      </c>
      <c r="P22" s="12">
        <v>36</v>
      </c>
      <c r="Q22" s="13">
        <v>88</v>
      </c>
      <c r="R22" s="12">
        <v>78</v>
      </c>
      <c r="S22" s="12">
        <v>44</v>
      </c>
      <c r="T22" s="33">
        <v>122</v>
      </c>
    </row>
    <row r="23" spans="1:20" ht="14.25">
      <c r="A23" s="46"/>
      <c r="B23" s="20" t="s">
        <v>9</v>
      </c>
      <c r="C23" s="12" t="s">
        <v>5</v>
      </c>
      <c r="D23" s="12" t="s">
        <v>5</v>
      </c>
      <c r="E23" s="13" t="s">
        <v>5</v>
      </c>
      <c r="F23" s="12" t="s">
        <v>5</v>
      </c>
      <c r="G23" s="12" t="s">
        <v>5</v>
      </c>
      <c r="H23" s="13" t="s">
        <v>5</v>
      </c>
      <c r="I23" s="12">
        <v>29</v>
      </c>
      <c r="J23" s="12">
        <v>35</v>
      </c>
      <c r="K23" s="13">
        <v>64</v>
      </c>
      <c r="L23" s="12">
        <v>68</v>
      </c>
      <c r="M23" s="12">
        <v>50</v>
      </c>
      <c r="N23" s="13">
        <v>118</v>
      </c>
      <c r="O23" s="12">
        <v>56</v>
      </c>
      <c r="P23" s="12">
        <v>38</v>
      </c>
      <c r="Q23" s="13">
        <v>94</v>
      </c>
      <c r="R23" s="12">
        <v>169</v>
      </c>
      <c r="S23" s="12">
        <v>52</v>
      </c>
      <c r="T23" s="33">
        <v>221</v>
      </c>
    </row>
    <row r="24" spans="1:20" ht="6" customHeight="1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26"/>
      <c r="P24" s="26"/>
      <c r="Q24" s="26"/>
      <c r="R24" s="26"/>
      <c r="S24" s="26"/>
      <c r="T24" s="35"/>
    </row>
    <row r="25" spans="1:20" ht="14.25">
      <c r="A25" s="44" t="s">
        <v>12</v>
      </c>
      <c r="B25" s="21" t="s">
        <v>3</v>
      </c>
      <c r="C25" s="13" t="s">
        <v>5</v>
      </c>
      <c r="D25" s="13" t="s">
        <v>5</v>
      </c>
      <c r="E25" s="13" t="s">
        <v>5</v>
      </c>
      <c r="F25" s="13" t="s">
        <v>5</v>
      </c>
      <c r="G25" s="13" t="s">
        <v>5</v>
      </c>
      <c r="H25" s="13" t="s">
        <v>5</v>
      </c>
      <c r="I25" s="13">
        <v>146</v>
      </c>
      <c r="J25" s="13">
        <v>85</v>
      </c>
      <c r="K25" s="13">
        <v>231</v>
      </c>
      <c r="L25" s="13">
        <v>202</v>
      </c>
      <c r="M25" s="13">
        <v>176</v>
      </c>
      <c r="N25" s="13">
        <v>378</v>
      </c>
      <c r="O25" s="13">
        <v>202</v>
      </c>
      <c r="P25" s="13">
        <v>193</v>
      </c>
      <c r="Q25" s="13">
        <v>395</v>
      </c>
      <c r="R25" s="13">
        <v>147</v>
      </c>
      <c r="S25" s="13">
        <v>136</v>
      </c>
      <c r="T25" s="33">
        <v>283</v>
      </c>
    </row>
    <row r="26" spans="1:20" ht="14.25">
      <c r="A26" s="45"/>
      <c r="B26" s="20" t="s">
        <v>6</v>
      </c>
      <c r="C26" s="12" t="s">
        <v>5</v>
      </c>
      <c r="D26" s="12" t="s">
        <v>5</v>
      </c>
      <c r="E26" s="13" t="s">
        <v>5</v>
      </c>
      <c r="F26" s="12" t="s">
        <v>5</v>
      </c>
      <c r="G26" s="12" t="s">
        <v>5</v>
      </c>
      <c r="H26" s="13" t="s">
        <v>5</v>
      </c>
      <c r="I26" s="12" t="s">
        <v>5</v>
      </c>
      <c r="J26" s="12" t="s">
        <v>5</v>
      </c>
      <c r="K26" s="13" t="s">
        <v>5</v>
      </c>
      <c r="L26" s="12">
        <v>68</v>
      </c>
      <c r="M26" s="12">
        <v>52</v>
      </c>
      <c r="N26" s="13">
        <v>120</v>
      </c>
      <c r="O26" s="12">
        <v>21</v>
      </c>
      <c r="P26" s="12">
        <v>31</v>
      </c>
      <c r="Q26" s="13">
        <v>52</v>
      </c>
      <c r="R26" s="12">
        <v>51</v>
      </c>
      <c r="S26" s="12">
        <v>55</v>
      </c>
      <c r="T26" s="33">
        <v>106</v>
      </c>
    </row>
    <row r="27" spans="1:20" ht="14.25">
      <c r="A27" s="45"/>
      <c r="B27" s="20" t="s">
        <v>7</v>
      </c>
      <c r="C27" s="12" t="s">
        <v>5</v>
      </c>
      <c r="D27" s="12" t="s">
        <v>5</v>
      </c>
      <c r="E27" s="13" t="s">
        <v>5</v>
      </c>
      <c r="F27" s="12" t="s">
        <v>5</v>
      </c>
      <c r="G27" s="12" t="s">
        <v>5</v>
      </c>
      <c r="H27" s="13" t="s">
        <v>5</v>
      </c>
      <c r="I27" s="12" t="s">
        <v>5</v>
      </c>
      <c r="J27" s="12" t="s">
        <v>5</v>
      </c>
      <c r="K27" s="13" t="s">
        <v>5</v>
      </c>
      <c r="L27" s="12">
        <v>37</v>
      </c>
      <c r="M27" s="12">
        <v>32</v>
      </c>
      <c r="N27" s="13">
        <v>69</v>
      </c>
      <c r="O27" s="12">
        <v>25</v>
      </c>
      <c r="P27" s="12">
        <v>44</v>
      </c>
      <c r="Q27" s="13">
        <v>69</v>
      </c>
      <c r="R27" s="12">
        <v>56</v>
      </c>
      <c r="S27" s="12">
        <v>44</v>
      </c>
      <c r="T27" s="33">
        <v>100</v>
      </c>
    </row>
    <row r="28" spans="1:20" ht="14.25">
      <c r="A28" s="45"/>
      <c r="B28" s="20" t="s">
        <v>8</v>
      </c>
      <c r="C28" s="12" t="s">
        <v>5</v>
      </c>
      <c r="D28" s="12" t="s">
        <v>5</v>
      </c>
      <c r="E28" s="13" t="s">
        <v>5</v>
      </c>
      <c r="F28" s="12" t="s">
        <v>5</v>
      </c>
      <c r="G28" s="12" t="s">
        <v>5</v>
      </c>
      <c r="H28" s="13" t="s">
        <v>5</v>
      </c>
      <c r="I28" s="12">
        <v>95</v>
      </c>
      <c r="J28" s="12">
        <v>59</v>
      </c>
      <c r="K28" s="13">
        <v>154</v>
      </c>
      <c r="L28" s="12">
        <v>70</v>
      </c>
      <c r="M28" s="12">
        <v>66</v>
      </c>
      <c r="N28" s="13">
        <v>136</v>
      </c>
      <c r="O28" s="12">
        <v>113</v>
      </c>
      <c r="P28" s="12">
        <v>63</v>
      </c>
      <c r="Q28" s="13">
        <v>176</v>
      </c>
      <c r="R28" s="12">
        <v>20</v>
      </c>
      <c r="S28" s="12">
        <v>18</v>
      </c>
      <c r="T28" s="33">
        <v>38</v>
      </c>
    </row>
    <row r="29" spans="1:20" ht="14.25">
      <c r="A29" s="46"/>
      <c r="B29" s="20" t="s">
        <v>9</v>
      </c>
      <c r="C29" s="12" t="s">
        <v>5</v>
      </c>
      <c r="D29" s="12" t="s">
        <v>5</v>
      </c>
      <c r="E29" s="13" t="s">
        <v>5</v>
      </c>
      <c r="F29" s="12" t="s">
        <v>5</v>
      </c>
      <c r="G29" s="12" t="s">
        <v>5</v>
      </c>
      <c r="H29" s="13" t="s">
        <v>5</v>
      </c>
      <c r="I29" s="12">
        <v>51</v>
      </c>
      <c r="J29" s="12">
        <v>26</v>
      </c>
      <c r="K29" s="13">
        <v>77</v>
      </c>
      <c r="L29" s="12">
        <v>27</v>
      </c>
      <c r="M29" s="12">
        <v>26</v>
      </c>
      <c r="N29" s="13">
        <v>53</v>
      </c>
      <c r="O29" s="12">
        <v>43</v>
      </c>
      <c r="P29" s="12">
        <v>55</v>
      </c>
      <c r="Q29" s="13">
        <v>98</v>
      </c>
      <c r="R29" s="12">
        <v>20</v>
      </c>
      <c r="S29" s="12">
        <v>19</v>
      </c>
      <c r="T29" s="33">
        <v>39</v>
      </c>
    </row>
    <row r="30" spans="1:20" ht="6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26"/>
      <c r="P30" s="26"/>
      <c r="Q30" s="26"/>
      <c r="R30" s="26"/>
      <c r="S30" s="26"/>
      <c r="T30" s="35"/>
    </row>
    <row r="31" spans="1:20" ht="14.25">
      <c r="A31" s="44" t="s">
        <v>13</v>
      </c>
      <c r="B31" s="19" t="s">
        <v>3</v>
      </c>
      <c r="C31" s="13" t="s">
        <v>5</v>
      </c>
      <c r="D31" s="13" t="s">
        <v>5</v>
      </c>
      <c r="E31" s="13" t="s">
        <v>5</v>
      </c>
      <c r="F31" s="13" t="s">
        <v>5</v>
      </c>
      <c r="G31" s="13" t="s">
        <v>5</v>
      </c>
      <c r="H31" s="13" t="s">
        <v>5</v>
      </c>
      <c r="I31" s="13" t="s">
        <v>5</v>
      </c>
      <c r="J31" s="13" t="s">
        <v>5</v>
      </c>
      <c r="K31" s="13" t="s">
        <v>5</v>
      </c>
      <c r="L31" s="13">
        <v>114</v>
      </c>
      <c r="M31" s="13">
        <v>95</v>
      </c>
      <c r="N31" s="13">
        <v>209</v>
      </c>
      <c r="O31" s="13">
        <v>78</v>
      </c>
      <c r="P31" s="13">
        <v>56</v>
      </c>
      <c r="Q31" s="13">
        <v>134</v>
      </c>
      <c r="R31" s="13">
        <v>133</v>
      </c>
      <c r="S31" s="13">
        <v>161</v>
      </c>
      <c r="T31" s="33">
        <v>294</v>
      </c>
    </row>
    <row r="32" spans="1:20" ht="14.25">
      <c r="A32" s="45"/>
      <c r="B32" s="20" t="s">
        <v>6</v>
      </c>
      <c r="C32" s="12" t="s">
        <v>5</v>
      </c>
      <c r="D32" s="12" t="s">
        <v>5</v>
      </c>
      <c r="E32" s="13" t="s">
        <v>5</v>
      </c>
      <c r="F32" s="12" t="s">
        <v>5</v>
      </c>
      <c r="G32" s="12" t="s">
        <v>5</v>
      </c>
      <c r="H32" s="13" t="s">
        <v>5</v>
      </c>
      <c r="I32" s="12" t="s">
        <v>5</v>
      </c>
      <c r="J32" s="12" t="s">
        <v>5</v>
      </c>
      <c r="K32" s="13" t="s">
        <v>5</v>
      </c>
      <c r="L32" s="12"/>
      <c r="M32" s="12"/>
      <c r="N32" s="13"/>
      <c r="O32" s="12">
        <v>17</v>
      </c>
      <c r="P32" s="12">
        <v>10</v>
      </c>
      <c r="Q32" s="13">
        <v>27</v>
      </c>
      <c r="R32" s="12">
        <v>40</v>
      </c>
      <c r="S32" s="12">
        <v>25</v>
      </c>
      <c r="T32" s="33">
        <v>65</v>
      </c>
    </row>
    <row r="33" spans="1:20" ht="14.25">
      <c r="A33" s="45"/>
      <c r="B33" s="20" t="s">
        <v>7</v>
      </c>
      <c r="C33" s="12" t="s">
        <v>5</v>
      </c>
      <c r="D33" s="12" t="s">
        <v>5</v>
      </c>
      <c r="E33" s="13" t="s">
        <v>5</v>
      </c>
      <c r="F33" s="12" t="s">
        <v>5</v>
      </c>
      <c r="G33" s="12" t="s">
        <v>5</v>
      </c>
      <c r="H33" s="13" t="s">
        <v>5</v>
      </c>
      <c r="I33" s="12" t="s">
        <v>5</v>
      </c>
      <c r="J33" s="12" t="s">
        <v>5</v>
      </c>
      <c r="K33" s="13" t="s">
        <v>5</v>
      </c>
      <c r="L33" s="12">
        <v>25</v>
      </c>
      <c r="M33" s="12">
        <v>67</v>
      </c>
      <c r="N33" s="13">
        <v>92</v>
      </c>
      <c r="O33" s="12">
        <v>20</v>
      </c>
      <c r="P33" s="12">
        <v>14</v>
      </c>
      <c r="Q33" s="13">
        <v>34</v>
      </c>
      <c r="R33" s="12">
        <v>58</v>
      </c>
      <c r="S33" s="12">
        <v>91</v>
      </c>
      <c r="T33" s="33">
        <v>149</v>
      </c>
    </row>
    <row r="34" spans="1:20" ht="14.25">
      <c r="A34" s="45"/>
      <c r="B34" s="20" t="s">
        <v>8</v>
      </c>
      <c r="C34" s="12" t="s">
        <v>5</v>
      </c>
      <c r="D34" s="12" t="s">
        <v>5</v>
      </c>
      <c r="E34" s="13" t="s">
        <v>5</v>
      </c>
      <c r="F34" s="12" t="s">
        <v>5</v>
      </c>
      <c r="G34" s="12" t="s">
        <v>5</v>
      </c>
      <c r="H34" s="13" t="s">
        <v>5</v>
      </c>
      <c r="I34" s="12" t="s">
        <v>5</v>
      </c>
      <c r="J34" s="12" t="s">
        <v>5</v>
      </c>
      <c r="K34" s="13" t="s">
        <v>5</v>
      </c>
      <c r="L34" s="12">
        <v>71</v>
      </c>
      <c r="M34" s="12">
        <v>17</v>
      </c>
      <c r="N34" s="13">
        <v>88</v>
      </c>
      <c r="O34" s="12">
        <v>9</v>
      </c>
      <c r="P34" s="12">
        <v>4</v>
      </c>
      <c r="Q34" s="13">
        <v>13</v>
      </c>
      <c r="R34" s="12">
        <v>22</v>
      </c>
      <c r="S34" s="12">
        <v>33</v>
      </c>
      <c r="T34" s="33">
        <v>55</v>
      </c>
    </row>
    <row r="35" spans="1:20" ht="14.25">
      <c r="A35" s="46"/>
      <c r="B35" s="20" t="s">
        <v>9</v>
      </c>
      <c r="C35" s="12" t="s">
        <v>5</v>
      </c>
      <c r="D35" s="12" t="s">
        <v>5</v>
      </c>
      <c r="E35" s="13" t="s">
        <v>5</v>
      </c>
      <c r="F35" s="12" t="s">
        <v>5</v>
      </c>
      <c r="G35" s="12" t="s">
        <v>5</v>
      </c>
      <c r="H35" s="13" t="s">
        <v>5</v>
      </c>
      <c r="I35" s="12" t="s">
        <v>5</v>
      </c>
      <c r="J35" s="12" t="s">
        <v>5</v>
      </c>
      <c r="K35" s="13" t="s">
        <v>5</v>
      </c>
      <c r="L35" s="12">
        <v>18</v>
      </c>
      <c r="M35" s="12">
        <v>11</v>
      </c>
      <c r="N35" s="13">
        <v>29</v>
      </c>
      <c r="O35" s="12">
        <v>32</v>
      </c>
      <c r="P35" s="12">
        <v>28</v>
      </c>
      <c r="Q35" s="13">
        <v>60</v>
      </c>
      <c r="R35" s="12">
        <v>13</v>
      </c>
      <c r="S35" s="12">
        <v>12</v>
      </c>
      <c r="T35" s="33">
        <v>25</v>
      </c>
    </row>
    <row r="36" spans="1:20" ht="5.25" customHeight="1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6"/>
      <c r="P36" s="26"/>
      <c r="Q36" s="26"/>
      <c r="R36" s="26"/>
      <c r="S36" s="26"/>
      <c r="T36" s="35"/>
    </row>
    <row r="37" spans="1:20" ht="12.75" customHeight="1">
      <c r="A37" s="56" t="s">
        <v>14</v>
      </c>
      <c r="B37" s="22" t="s">
        <v>3</v>
      </c>
      <c r="C37" s="13" t="s">
        <v>5</v>
      </c>
      <c r="D37" s="13" t="s">
        <v>5</v>
      </c>
      <c r="E37" s="13" t="s">
        <v>5</v>
      </c>
      <c r="F37" s="13" t="s">
        <v>5</v>
      </c>
      <c r="G37" s="13" t="s">
        <v>5</v>
      </c>
      <c r="H37" s="13" t="s">
        <v>5</v>
      </c>
      <c r="I37" s="13">
        <f>SUM(I38:I41)</f>
        <v>93</v>
      </c>
      <c r="J37" s="13">
        <f>SUM(J38:J41)</f>
        <v>98</v>
      </c>
      <c r="K37" s="13">
        <f>SUM(K38:K41)</f>
        <v>191</v>
      </c>
      <c r="L37" s="13">
        <v>123</v>
      </c>
      <c r="M37" s="13">
        <v>176</v>
      </c>
      <c r="N37" s="13">
        <v>299</v>
      </c>
      <c r="O37" s="13">
        <v>34</v>
      </c>
      <c r="P37" s="13">
        <v>57</v>
      </c>
      <c r="Q37" s="13">
        <v>91</v>
      </c>
      <c r="R37" s="13">
        <v>66</v>
      </c>
      <c r="S37" s="13">
        <v>134</v>
      </c>
      <c r="T37" s="33">
        <v>200</v>
      </c>
    </row>
    <row r="38" spans="1:20" ht="14.25">
      <c r="A38" s="54"/>
      <c r="B38" s="11" t="s">
        <v>6</v>
      </c>
      <c r="C38" s="12" t="s">
        <v>5</v>
      </c>
      <c r="D38" s="12" t="s">
        <v>5</v>
      </c>
      <c r="E38" s="13" t="s">
        <v>5</v>
      </c>
      <c r="F38" s="12" t="s">
        <v>5</v>
      </c>
      <c r="G38" s="12" t="s">
        <v>5</v>
      </c>
      <c r="H38" s="13" t="s">
        <v>5</v>
      </c>
      <c r="I38" s="12" t="s">
        <v>5</v>
      </c>
      <c r="J38" s="12" t="s">
        <v>5</v>
      </c>
      <c r="K38" s="13" t="s">
        <v>5</v>
      </c>
      <c r="L38" s="12">
        <v>43</v>
      </c>
      <c r="M38" s="12">
        <v>53</v>
      </c>
      <c r="N38" s="13">
        <v>96</v>
      </c>
      <c r="O38" s="12">
        <v>18</v>
      </c>
      <c r="P38" s="12">
        <v>38</v>
      </c>
      <c r="Q38" s="13">
        <v>56</v>
      </c>
      <c r="R38" s="12" t="s">
        <v>5</v>
      </c>
      <c r="S38" s="12" t="s">
        <v>5</v>
      </c>
      <c r="T38" s="37" t="s">
        <v>5</v>
      </c>
    </row>
    <row r="39" spans="1:20" ht="14.25">
      <c r="A39" s="54"/>
      <c r="B39" s="11" t="s">
        <v>7</v>
      </c>
      <c r="C39" s="12" t="s">
        <v>5</v>
      </c>
      <c r="D39" s="12" t="s">
        <v>5</v>
      </c>
      <c r="E39" s="13" t="s">
        <v>5</v>
      </c>
      <c r="F39" s="12" t="s">
        <v>5</v>
      </c>
      <c r="G39" s="12" t="s">
        <v>5</v>
      </c>
      <c r="H39" s="13" t="s">
        <v>5</v>
      </c>
      <c r="I39" s="12">
        <v>1</v>
      </c>
      <c r="J39" s="12" t="s">
        <v>5</v>
      </c>
      <c r="K39" s="13">
        <v>1</v>
      </c>
      <c r="L39" s="12">
        <v>46</v>
      </c>
      <c r="M39" s="12">
        <v>57</v>
      </c>
      <c r="N39" s="13">
        <v>103</v>
      </c>
      <c r="O39" s="12">
        <v>11</v>
      </c>
      <c r="P39" s="12">
        <v>15</v>
      </c>
      <c r="Q39" s="13">
        <v>26</v>
      </c>
      <c r="R39" s="12">
        <v>10</v>
      </c>
      <c r="S39" s="12">
        <v>14</v>
      </c>
      <c r="T39" s="33">
        <v>24</v>
      </c>
    </row>
    <row r="40" spans="1:20" ht="14.25">
      <c r="A40" s="54"/>
      <c r="B40" s="11" t="s">
        <v>8</v>
      </c>
      <c r="C40" s="12" t="s">
        <v>5</v>
      </c>
      <c r="D40" s="12" t="s">
        <v>5</v>
      </c>
      <c r="E40" s="13" t="s">
        <v>5</v>
      </c>
      <c r="F40" s="12" t="s">
        <v>5</v>
      </c>
      <c r="G40" s="12" t="s">
        <v>5</v>
      </c>
      <c r="H40" s="13" t="s">
        <v>5</v>
      </c>
      <c r="I40" s="12">
        <v>31</v>
      </c>
      <c r="J40" s="12">
        <v>39</v>
      </c>
      <c r="K40" s="13">
        <v>70</v>
      </c>
      <c r="L40" s="12">
        <v>13</v>
      </c>
      <c r="M40" s="12">
        <v>22</v>
      </c>
      <c r="N40" s="13">
        <v>35</v>
      </c>
      <c r="O40" s="12">
        <v>1</v>
      </c>
      <c r="P40" s="12">
        <v>1</v>
      </c>
      <c r="Q40" s="13">
        <v>2</v>
      </c>
      <c r="R40" s="12">
        <v>42</v>
      </c>
      <c r="S40" s="12">
        <v>81</v>
      </c>
      <c r="T40" s="33">
        <v>123</v>
      </c>
    </row>
    <row r="41" spans="1:20" ht="14.25">
      <c r="A41" s="54"/>
      <c r="B41" s="11" t="s">
        <v>9</v>
      </c>
      <c r="C41" s="12" t="s">
        <v>5</v>
      </c>
      <c r="D41" s="12" t="s">
        <v>5</v>
      </c>
      <c r="E41" s="13" t="s">
        <v>5</v>
      </c>
      <c r="F41" s="12" t="s">
        <v>5</v>
      </c>
      <c r="G41" s="12" t="s">
        <v>5</v>
      </c>
      <c r="H41" s="13" t="s">
        <v>5</v>
      </c>
      <c r="I41" s="12">
        <v>61</v>
      </c>
      <c r="J41" s="12">
        <v>59</v>
      </c>
      <c r="K41" s="13">
        <v>120</v>
      </c>
      <c r="L41" s="12">
        <v>21</v>
      </c>
      <c r="M41" s="12">
        <v>44</v>
      </c>
      <c r="N41" s="13">
        <v>65</v>
      </c>
      <c r="O41" s="12">
        <v>4</v>
      </c>
      <c r="P41" s="12">
        <v>3</v>
      </c>
      <c r="Q41" s="13">
        <v>7</v>
      </c>
      <c r="R41" s="12">
        <v>14</v>
      </c>
      <c r="S41" s="12">
        <v>39</v>
      </c>
      <c r="T41" s="33">
        <v>53</v>
      </c>
    </row>
    <row r="42" spans="1:20" ht="6" customHeight="1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26"/>
      <c r="P42" s="26"/>
      <c r="Q42" s="26"/>
      <c r="R42" s="26"/>
      <c r="S42" s="26"/>
      <c r="T42" s="35"/>
    </row>
    <row r="43" spans="1:20" ht="14.25">
      <c r="A43" s="53" t="s">
        <v>15</v>
      </c>
      <c r="B43" s="22" t="s">
        <v>3</v>
      </c>
      <c r="C43" s="13" t="s">
        <v>5</v>
      </c>
      <c r="D43" s="13" t="s">
        <v>5</v>
      </c>
      <c r="E43" s="13" t="s">
        <v>5</v>
      </c>
      <c r="F43" s="13" t="s">
        <v>5</v>
      </c>
      <c r="G43" s="13" t="s">
        <v>5</v>
      </c>
      <c r="H43" s="13" t="s">
        <v>5</v>
      </c>
      <c r="I43" s="13">
        <v>217</v>
      </c>
      <c r="J43" s="13">
        <v>145</v>
      </c>
      <c r="K43" s="13">
        <v>362</v>
      </c>
      <c r="L43" s="13">
        <v>253</v>
      </c>
      <c r="M43" s="13">
        <v>185</v>
      </c>
      <c r="N43" s="13">
        <v>438</v>
      </c>
      <c r="O43" s="13">
        <v>252</v>
      </c>
      <c r="P43" s="13">
        <v>219</v>
      </c>
      <c r="Q43" s="13">
        <v>471</v>
      </c>
      <c r="R43" s="13">
        <v>209</v>
      </c>
      <c r="S43" s="13">
        <v>200</v>
      </c>
      <c r="T43" s="33">
        <v>409</v>
      </c>
    </row>
    <row r="44" spans="1:20" ht="14.25">
      <c r="A44" s="54"/>
      <c r="B44" s="11" t="s">
        <v>6</v>
      </c>
      <c r="C44" s="12" t="s">
        <v>5</v>
      </c>
      <c r="D44" s="12" t="s">
        <v>5</v>
      </c>
      <c r="E44" s="13" t="s">
        <v>5</v>
      </c>
      <c r="F44" s="12" t="s">
        <v>5</v>
      </c>
      <c r="G44" s="12" t="s">
        <v>5</v>
      </c>
      <c r="H44" s="13" t="s">
        <v>5</v>
      </c>
      <c r="I44" s="12" t="s">
        <v>5</v>
      </c>
      <c r="J44" s="12" t="s">
        <v>5</v>
      </c>
      <c r="K44" s="13" t="s">
        <v>5</v>
      </c>
      <c r="L44" s="12">
        <v>119</v>
      </c>
      <c r="M44" s="12">
        <v>92</v>
      </c>
      <c r="N44" s="13">
        <v>211</v>
      </c>
      <c r="O44" s="12">
        <v>14</v>
      </c>
      <c r="P44" s="12">
        <v>19</v>
      </c>
      <c r="Q44" s="13">
        <v>33</v>
      </c>
      <c r="R44" s="12">
        <v>76</v>
      </c>
      <c r="S44" s="12">
        <v>61</v>
      </c>
      <c r="T44" s="33">
        <v>137</v>
      </c>
    </row>
    <row r="45" spans="1:20" ht="14.25">
      <c r="A45" s="54"/>
      <c r="B45" s="11" t="s">
        <v>7</v>
      </c>
      <c r="C45" s="12" t="s">
        <v>5</v>
      </c>
      <c r="D45" s="12" t="s">
        <v>5</v>
      </c>
      <c r="E45" s="13" t="s">
        <v>5</v>
      </c>
      <c r="F45" s="12" t="s">
        <v>5</v>
      </c>
      <c r="G45" s="12" t="s">
        <v>5</v>
      </c>
      <c r="H45" s="13" t="s">
        <v>5</v>
      </c>
      <c r="I45" s="12" t="s">
        <v>5</v>
      </c>
      <c r="J45" s="12" t="s">
        <v>5</v>
      </c>
      <c r="K45" s="13" t="s">
        <v>5</v>
      </c>
      <c r="L45" s="12">
        <v>65</v>
      </c>
      <c r="M45" s="12">
        <v>22</v>
      </c>
      <c r="N45" s="13">
        <v>87</v>
      </c>
      <c r="O45" s="12">
        <v>52</v>
      </c>
      <c r="P45" s="12">
        <v>65</v>
      </c>
      <c r="Q45" s="13">
        <v>117</v>
      </c>
      <c r="R45" s="12">
        <v>52</v>
      </c>
      <c r="S45" s="12">
        <v>61</v>
      </c>
      <c r="T45" s="33">
        <v>113</v>
      </c>
    </row>
    <row r="46" spans="1:20" ht="14.25">
      <c r="A46" s="54"/>
      <c r="B46" s="11" t="s">
        <v>8</v>
      </c>
      <c r="C46" s="12" t="s">
        <v>5</v>
      </c>
      <c r="D46" s="12" t="s">
        <v>5</v>
      </c>
      <c r="E46" s="13" t="s">
        <v>5</v>
      </c>
      <c r="F46" s="12" t="s">
        <v>5</v>
      </c>
      <c r="G46" s="12" t="s">
        <v>5</v>
      </c>
      <c r="H46" s="13" t="s">
        <v>5</v>
      </c>
      <c r="I46" s="12">
        <v>117</v>
      </c>
      <c r="J46" s="12">
        <v>72</v>
      </c>
      <c r="K46" s="13">
        <v>189</v>
      </c>
      <c r="L46" s="12">
        <v>36</v>
      </c>
      <c r="M46" s="12">
        <v>43</v>
      </c>
      <c r="N46" s="13">
        <v>79</v>
      </c>
      <c r="O46" s="12">
        <v>89</v>
      </c>
      <c r="P46" s="12">
        <v>60</v>
      </c>
      <c r="Q46" s="13">
        <v>149</v>
      </c>
      <c r="R46" s="12">
        <v>47</v>
      </c>
      <c r="S46" s="12">
        <v>47</v>
      </c>
      <c r="T46" s="33">
        <v>94</v>
      </c>
    </row>
    <row r="47" spans="1:20" ht="14.25">
      <c r="A47" s="58"/>
      <c r="B47" s="11" t="s">
        <v>9</v>
      </c>
      <c r="C47" s="12" t="s">
        <v>5</v>
      </c>
      <c r="D47" s="12" t="s">
        <v>5</v>
      </c>
      <c r="E47" s="13" t="s">
        <v>5</v>
      </c>
      <c r="F47" s="12" t="s">
        <v>5</v>
      </c>
      <c r="G47" s="12" t="s">
        <v>5</v>
      </c>
      <c r="H47" s="13" t="s">
        <v>5</v>
      </c>
      <c r="I47" s="12">
        <v>100</v>
      </c>
      <c r="J47" s="12">
        <v>73</v>
      </c>
      <c r="K47" s="13">
        <v>173</v>
      </c>
      <c r="L47" s="12">
        <v>33</v>
      </c>
      <c r="M47" s="12">
        <v>28</v>
      </c>
      <c r="N47" s="13">
        <v>61</v>
      </c>
      <c r="O47" s="12">
        <v>97</v>
      </c>
      <c r="P47" s="12">
        <v>75</v>
      </c>
      <c r="Q47" s="13">
        <v>172</v>
      </c>
      <c r="R47" s="12">
        <v>34</v>
      </c>
      <c r="S47" s="12">
        <v>31</v>
      </c>
      <c r="T47" s="33">
        <v>65</v>
      </c>
    </row>
    <row r="48" spans="1:20" ht="6" customHeight="1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26"/>
      <c r="P48" s="26"/>
      <c r="Q48" s="26"/>
      <c r="R48" s="26"/>
      <c r="S48" s="26"/>
      <c r="T48" s="35"/>
    </row>
    <row r="49" spans="1:20" ht="14.25">
      <c r="A49" s="52" t="s">
        <v>16</v>
      </c>
      <c r="B49" s="23" t="s">
        <v>3</v>
      </c>
      <c r="C49" s="13" t="s">
        <v>5</v>
      </c>
      <c r="D49" s="13" t="s">
        <v>5</v>
      </c>
      <c r="E49" s="13" t="s">
        <v>5</v>
      </c>
      <c r="F49" s="13" t="s">
        <v>5</v>
      </c>
      <c r="G49" s="13" t="s">
        <v>5</v>
      </c>
      <c r="H49" s="13" t="s">
        <v>5</v>
      </c>
      <c r="I49" s="13" t="s">
        <v>5</v>
      </c>
      <c r="J49" s="13" t="s">
        <v>5</v>
      </c>
      <c r="K49" s="13" t="s">
        <v>5</v>
      </c>
      <c r="L49" s="13">
        <v>46</v>
      </c>
      <c r="M49" s="13">
        <v>42</v>
      </c>
      <c r="N49" s="13">
        <v>88</v>
      </c>
      <c r="O49" s="13">
        <v>60</v>
      </c>
      <c r="P49" s="13">
        <v>57</v>
      </c>
      <c r="Q49" s="13">
        <v>117</v>
      </c>
      <c r="R49" s="13">
        <v>110</v>
      </c>
      <c r="S49" s="13">
        <v>77</v>
      </c>
      <c r="T49" s="33">
        <v>187</v>
      </c>
    </row>
    <row r="50" spans="1:20" ht="14.25">
      <c r="A50" s="52"/>
      <c r="B50" s="11" t="s">
        <v>6</v>
      </c>
      <c r="C50" s="12" t="s">
        <v>5</v>
      </c>
      <c r="D50" s="12" t="s">
        <v>5</v>
      </c>
      <c r="E50" s="13" t="s">
        <v>5</v>
      </c>
      <c r="F50" s="12" t="s">
        <v>5</v>
      </c>
      <c r="G50" s="12" t="s">
        <v>5</v>
      </c>
      <c r="H50" s="13" t="s">
        <v>5</v>
      </c>
      <c r="I50" s="12" t="s">
        <v>5</v>
      </c>
      <c r="J50" s="12" t="s">
        <v>5</v>
      </c>
      <c r="K50" s="13" t="s">
        <v>5</v>
      </c>
      <c r="L50" s="12"/>
      <c r="M50" s="12"/>
      <c r="N50" s="13"/>
      <c r="O50" s="12">
        <v>2</v>
      </c>
      <c r="P50" s="12"/>
      <c r="Q50" s="13">
        <v>2</v>
      </c>
      <c r="R50" s="12">
        <v>2</v>
      </c>
      <c r="S50" s="12">
        <v>4</v>
      </c>
      <c r="T50" s="33">
        <v>6</v>
      </c>
    </row>
    <row r="51" spans="1:20" ht="14.25">
      <c r="A51" s="52"/>
      <c r="B51" s="11" t="s">
        <v>7</v>
      </c>
      <c r="C51" s="12" t="s">
        <v>5</v>
      </c>
      <c r="D51" s="12" t="s">
        <v>5</v>
      </c>
      <c r="E51" s="13" t="s">
        <v>5</v>
      </c>
      <c r="F51" s="12" t="s">
        <v>5</v>
      </c>
      <c r="G51" s="12" t="s">
        <v>5</v>
      </c>
      <c r="H51" s="13" t="s">
        <v>5</v>
      </c>
      <c r="I51" s="12" t="s">
        <v>5</v>
      </c>
      <c r="J51" s="12" t="s">
        <v>5</v>
      </c>
      <c r="K51" s="13" t="s">
        <v>5</v>
      </c>
      <c r="L51" s="12">
        <v>19</v>
      </c>
      <c r="M51" s="12">
        <v>11</v>
      </c>
      <c r="N51" s="13">
        <v>30</v>
      </c>
      <c r="O51" s="12">
        <v>28</v>
      </c>
      <c r="P51" s="12">
        <v>31</v>
      </c>
      <c r="Q51" s="13">
        <v>59</v>
      </c>
      <c r="R51" s="12">
        <v>53</v>
      </c>
      <c r="S51" s="12">
        <v>39</v>
      </c>
      <c r="T51" s="33">
        <v>92</v>
      </c>
    </row>
    <row r="52" spans="1:20" ht="14.25">
      <c r="A52" s="52"/>
      <c r="B52" s="11" t="s">
        <v>8</v>
      </c>
      <c r="C52" s="12" t="s">
        <v>5</v>
      </c>
      <c r="D52" s="12" t="s">
        <v>5</v>
      </c>
      <c r="E52" s="13" t="s">
        <v>5</v>
      </c>
      <c r="F52" s="12" t="s">
        <v>5</v>
      </c>
      <c r="G52" s="12" t="s">
        <v>5</v>
      </c>
      <c r="H52" s="13" t="s">
        <v>5</v>
      </c>
      <c r="I52" s="12" t="s">
        <v>5</v>
      </c>
      <c r="J52" s="12" t="s">
        <v>5</v>
      </c>
      <c r="K52" s="13" t="s">
        <v>5</v>
      </c>
      <c r="L52" s="12">
        <v>17</v>
      </c>
      <c r="M52" s="12">
        <v>17</v>
      </c>
      <c r="N52" s="13">
        <v>34</v>
      </c>
      <c r="O52" s="12">
        <v>18</v>
      </c>
      <c r="P52" s="12">
        <v>18</v>
      </c>
      <c r="Q52" s="13">
        <v>36</v>
      </c>
      <c r="R52" s="12">
        <v>28</v>
      </c>
      <c r="S52" s="12">
        <v>20</v>
      </c>
      <c r="T52" s="33">
        <v>48</v>
      </c>
    </row>
    <row r="53" spans="1:20" ht="14.25">
      <c r="A53" s="52"/>
      <c r="B53" s="11" t="s">
        <v>9</v>
      </c>
      <c r="C53" s="12" t="s">
        <v>5</v>
      </c>
      <c r="D53" s="12" t="s">
        <v>5</v>
      </c>
      <c r="E53" s="13" t="s">
        <v>5</v>
      </c>
      <c r="F53" s="12" t="s">
        <v>5</v>
      </c>
      <c r="G53" s="12" t="s">
        <v>5</v>
      </c>
      <c r="H53" s="13" t="s">
        <v>5</v>
      </c>
      <c r="I53" s="12" t="s">
        <v>5</v>
      </c>
      <c r="J53" s="12" t="s">
        <v>5</v>
      </c>
      <c r="K53" s="13" t="s">
        <v>5</v>
      </c>
      <c r="L53" s="12">
        <v>10</v>
      </c>
      <c r="M53" s="12">
        <v>14</v>
      </c>
      <c r="N53" s="13">
        <v>24</v>
      </c>
      <c r="O53" s="12">
        <v>12</v>
      </c>
      <c r="P53" s="12">
        <v>8</v>
      </c>
      <c r="Q53" s="13">
        <v>20</v>
      </c>
      <c r="R53" s="12">
        <v>27</v>
      </c>
      <c r="S53" s="12">
        <v>14</v>
      </c>
      <c r="T53" s="33">
        <v>41</v>
      </c>
    </row>
    <row r="54" spans="1:20" ht="6" customHeight="1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26"/>
      <c r="P54" s="26"/>
      <c r="Q54" s="26"/>
      <c r="R54" s="26"/>
      <c r="S54" s="26"/>
      <c r="T54" s="35"/>
    </row>
    <row r="55" spans="1:20" ht="14.25">
      <c r="A55" s="52" t="s">
        <v>17</v>
      </c>
      <c r="B55" s="23" t="s">
        <v>3</v>
      </c>
      <c r="C55" s="13" t="s">
        <v>5</v>
      </c>
      <c r="D55" s="13" t="s">
        <v>5</v>
      </c>
      <c r="E55" s="13" t="s">
        <v>5</v>
      </c>
      <c r="F55" s="13" t="s">
        <v>5</v>
      </c>
      <c r="G55" s="13" t="s">
        <v>5</v>
      </c>
      <c r="H55" s="13" t="s">
        <v>5</v>
      </c>
      <c r="I55" s="13" t="s">
        <v>5</v>
      </c>
      <c r="J55" s="13" t="s">
        <v>5</v>
      </c>
      <c r="K55" s="13" t="s">
        <v>5</v>
      </c>
      <c r="L55" s="13">
        <v>18</v>
      </c>
      <c r="M55" s="13">
        <v>22</v>
      </c>
      <c r="N55" s="13">
        <v>40</v>
      </c>
      <c r="O55" s="13">
        <v>78</v>
      </c>
      <c r="P55" s="13">
        <v>62</v>
      </c>
      <c r="Q55" s="13">
        <v>140</v>
      </c>
      <c r="R55" s="13">
        <v>140</v>
      </c>
      <c r="S55" s="13">
        <v>430</v>
      </c>
      <c r="T55" s="33">
        <v>570</v>
      </c>
    </row>
    <row r="56" spans="1:20" ht="14.25">
      <c r="A56" s="52"/>
      <c r="B56" s="11" t="s">
        <v>6</v>
      </c>
      <c r="C56" s="12" t="s">
        <v>5</v>
      </c>
      <c r="D56" s="12" t="s">
        <v>5</v>
      </c>
      <c r="E56" s="13" t="s">
        <v>5</v>
      </c>
      <c r="F56" s="12" t="s">
        <v>5</v>
      </c>
      <c r="G56" s="12" t="s">
        <v>5</v>
      </c>
      <c r="H56" s="13" t="s">
        <v>5</v>
      </c>
      <c r="I56" s="12" t="s">
        <v>5</v>
      </c>
      <c r="J56" s="12" t="s">
        <v>5</v>
      </c>
      <c r="K56" s="13" t="s">
        <v>5</v>
      </c>
      <c r="L56" s="12" t="s">
        <v>5</v>
      </c>
      <c r="M56" s="12" t="s">
        <v>5</v>
      </c>
      <c r="N56" s="12" t="s">
        <v>5</v>
      </c>
      <c r="O56" s="12">
        <v>19</v>
      </c>
      <c r="P56" s="12">
        <v>8</v>
      </c>
      <c r="Q56" s="13">
        <v>27</v>
      </c>
      <c r="R56" s="12">
        <v>46</v>
      </c>
      <c r="S56" s="12">
        <v>194</v>
      </c>
      <c r="T56" s="33">
        <v>240</v>
      </c>
    </row>
    <row r="57" spans="1:20" ht="14.25">
      <c r="A57" s="52"/>
      <c r="B57" s="11" t="s">
        <v>7</v>
      </c>
      <c r="C57" s="12" t="s">
        <v>5</v>
      </c>
      <c r="D57" s="12" t="s">
        <v>5</v>
      </c>
      <c r="E57" s="12" t="s">
        <v>5</v>
      </c>
      <c r="F57" s="12" t="s">
        <v>5</v>
      </c>
      <c r="G57" s="12" t="s">
        <v>5</v>
      </c>
      <c r="H57" s="12" t="s">
        <v>5</v>
      </c>
      <c r="I57" s="12" t="s">
        <v>5</v>
      </c>
      <c r="J57" s="12" t="s">
        <v>5</v>
      </c>
      <c r="K57" s="12" t="s">
        <v>5</v>
      </c>
      <c r="L57" s="12" t="s">
        <v>5</v>
      </c>
      <c r="M57" s="12" t="s">
        <v>5</v>
      </c>
      <c r="N57" s="12" t="s">
        <v>5</v>
      </c>
      <c r="O57" s="12">
        <v>5</v>
      </c>
      <c r="P57" s="12">
        <v>7</v>
      </c>
      <c r="Q57" s="12">
        <v>12</v>
      </c>
      <c r="R57" s="12">
        <v>61</v>
      </c>
      <c r="S57" s="12">
        <v>159</v>
      </c>
      <c r="T57" s="37">
        <v>220</v>
      </c>
    </row>
    <row r="58" spans="1:20" ht="14.25">
      <c r="A58" s="52"/>
      <c r="B58" s="11" t="s">
        <v>8</v>
      </c>
      <c r="C58" s="12" t="s">
        <v>5</v>
      </c>
      <c r="D58" s="12" t="s">
        <v>5</v>
      </c>
      <c r="E58" s="13" t="s">
        <v>5</v>
      </c>
      <c r="F58" s="12" t="s">
        <v>5</v>
      </c>
      <c r="G58" s="12" t="s">
        <v>5</v>
      </c>
      <c r="H58" s="13" t="s">
        <v>5</v>
      </c>
      <c r="I58" s="12" t="s">
        <v>5</v>
      </c>
      <c r="J58" s="12" t="s">
        <v>5</v>
      </c>
      <c r="K58" s="13" t="s">
        <v>5</v>
      </c>
      <c r="L58" s="12">
        <v>10</v>
      </c>
      <c r="M58" s="12">
        <v>15</v>
      </c>
      <c r="N58" s="13">
        <v>25</v>
      </c>
      <c r="O58" s="12">
        <v>33</v>
      </c>
      <c r="P58" s="12">
        <v>32</v>
      </c>
      <c r="Q58" s="13">
        <v>65</v>
      </c>
      <c r="R58" s="12">
        <v>12</v>
      </c>
      <c r="S58" s="12">
        <v>51</v>
      </c>
      <c r="T58" s="33">
        <v>63</v>
      </c>
    </row>
    <row r="59" spans="1:20" ht="14.25">
      <c r="A59" s="52"/>
      <c r="B59" s="11" t="s">
        <v>9</v>
      </c>
      <c r="C59" s="12" t="s">
        <v>5</v>
      </c>
      <c r="D59" s="12" t="s">
        <v>5</v>
      </c>
      <c r="E59" s="13" t="s">
        <v>5</v>
      </c>
      <c r="F59" s="12" t="s">
        <v>5</v>
      </c>
      <c r="G59" s="12" t="s">
        <v>5</v>
      </c>
      <c r="H59" s="13" t="s">
        <v>5</v>
      </c>
      <c r="I59" s="12" t="s">
        <v>5</v>
      </c>
      <c r="J59" s="12" t="s">
        <v>5</v>
      </c>
      <c r="K59" s="13" t="s">
        <v>5</v>
      </c>
      <c r="L59" s="12">
        <v>8</v>
      </c>
      <c r="M59" s="12">
        <v>7</v>
      </c>
      <c r="N59" s="13">
        <v>15</v>
      </c>
      <c r="O59" s="12">
        <v>21</v>
      </c>
      <c r="P59" s="12">
        <v>15</v>
      </c>
      <c r="Q59" s="13">
        <v>36</v>
      </c>
      <c r="R59" s="12">
        <v>21</v>
      </c>
      <c r="S59" s="12">
        <v>26</v>
      </c>
      <c r="T59" s="33">
        <v>47</v>
      </c>
    </row>
    <row r="60" spans="1:20" ht="14.25">
      <c r="A60" s="47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26"/>
      <c r="P60" s="26"/>
      <c r="Q60" s="26"/>
      <c r="R60" s="26"/>
      <c r="S60" s="26"/>
      <c r="T60" s="35"/>
    </row>
    <row r="61" spans="1:20" ht="14.25">
      <c r="A61" s="57" t="s">
        <v>23</v>
      </c>
      <c r="B61" s="57"/>
      <c r="C61" s="24">
        <v>886</v>
      </c>
      <c r="D61" s="24">
        <v>1025</v>
      </c>
      <c r="E61" s="24">
        <v>1911</v>
      </c>
      <c r="F61" s="24">
        <v>552</v>
      </c>
      <c r="G61" s="24">
        <v>699</v>
      </c>
      <c r="H61" s="24">
        <v>1251</v>
      </c>
      <c r="I61" s="24">
        <v>1577</v>
      </c>
      <c r="J61" s="24">
        <v>1375</v>
      </c>
      <c r="K61" s="24">
        <v>2952</v>
      </c>
      <c r="L61" s="24">
        <v>2913</v>
      </c>
      <c r="M61" s="24">
        <v>3218</v>
      </c>
      <c r="N61" s="24">
        <v>6131</v>
      </c>
      <c r="O61" s="24">
        <v>1984</v>
      </c>
      <c r="P61" s="24">
        <v>2239</v>
      </c>
      <c r="Q61" s="24">
        <v>4223</v>
      </c>
      <c r="R61" s="24">
        <v>2481</v>
      </c>
      <c r="S61" s="24">
        <v>2968</v>
      </c>
      <c r="T61" s="24">
        <v>5449</v>
      </c>
    </row>
    <row r="62" spans="1:20" ht="15.75" customHeight="1">
      <c r="A62" s="60" t="s">
        <v>24</v>
      </c>
      <c r="B62" s="60"/>
      <c r="C62" s="60"/>
      <c r="D62" s="60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9"/>
      <c r="P62" s="39"/>
      <c r="Q62" s="39"/>
      <c r="R62" s="39"/>
      <c r="S62" s="39"/>
      <c r="T62" s="27" t="s">
        <v>20</v>
      </c>
    </row>
    <row r="63" spans="1:14" ht="15">
      <c r="A63" s="9"/>
      <c r="B63" s="7"/>
      <c r="C63" s="7"/>
      <c r="D63" s="7"/>
      <c r="E63" s="8"/>
      <c r="F63" s="7"/>
      <c r="G63" s="7"/>
      <c r="H63" s="8"/>
      <c r="I63" s="7"/>
      <c r="J63" s="7"/>
      <c r="K63" s="8"/>
      <c r="L63" s="7"/>
      <c r="M63" s="7"/>
      <c r="N63" s="8"/>
    </row>
    <row r="65" spans="1:17" ht="15.75">
      <c r="A65" s="1" t="s">
        <v>0</v>
      </c>
      <c r="B65" s="2"/>
      <c r="C65" s="2"/>
      <c r="D65" s="2"/>
      <c r="E65" s="3"/>
      <c r="F65" s="2"/>
      <c r="G65" s="2"/>
      <c r="H65" s="3"/>
      <c r="I65" s="2"/>
      <c r="J65" s="2"/>
      <c r="K65" s="3"/>
      <c r="L65" s="2"/>
      <c r="M65" s="2"/>
      <c r="Q65" s="4" t="s">
        <v>18</v>
      </c>
    </row>
    <row r="66" spans="1:14" ht="15.75" thickBot="1">
      <c r="A66" s="2"/>
      <c r="B66" s="2"/>
      <c r="C66" s="2"/>
      <c r="D66" s="2"/>
      <c r="E66" s="3"/>
      <c r="F66" s="2"/>
      <c r="G66" s="2"/>
      <c r="H66" s="3"/>
      <c r="I66" s="2"/>
      <c r="J66" s="2"/>
      <c r="K66" s="3"/>
      <c r="L66" s="2"/>
      <c r="M66" s="2"/>
      <c r="N66" s="3"/>
    </row>
    <row r="67" spans="1:17" ht="49.5" customHeight="1" thickBot="1">
      <c r="A67" s="49" t="s">
        <v>27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1"/>
    </row>
    <row r="68" spans="1:14" ht="6" customHeight="1">
      <c r="A68" s="2"/>
      <c r="B68" s="2"/>
      <c r="C68" s="2"/>
      <c r="D68" s="2"/>
      <c r="E68" s="3"/>
      <c r="F68" s="2"/>
      <c r="G68" s="2"/>
      <c r="H68" s="3"/>
      <c r="I68" s="2"/>
      <c r="J68" s="2"/>
      <c r="K68" s="3"/>
      <c r="L68" s="2"/>
      <c r="M68" s="2"/>
      <c r="N68" s="3"/>
    </row>
    <row r="69" spans="1:17" ht="18.75" customHeight="1">
      <c r="A69" s="55" t="s">
        <v>21</v>
      </c>
      <c r="B69" s="42" t="s">
        <v>22</v>
      </c>
      <c r="C69" s="42">
        <v>2012</v>
      </c>
      <c r="D69" s="42"/>
      <c r="E69" s="42"/>
      <c r="F69" s="42">
        <v>2013</v>
      </c>
      <c r="G69" s="42"/>
      <c r="H69" s="42"/>
      <c r="I69" s="42">
        <v>2014</v>
      </c>
      <c r="J69" s="42"/>
      <c r="K69" s="42"/>
      <c r="L69" s="42">
        <v>2015</v>
      </c>
      <c r="M69" s="42"/>
      <c r="N69" s="42"/>
      <c r="O69" s="42" t="s">
        <v>25</v>
      </c>
      <c r="P69" s="42"/>
      <c r="Q69" s="43"/>
    </row>
    <row r="70" spans="1:17" ht="18.75" customHeight="1">
      <c r="A70" s="56"/>
      <c r="B70" s="59"/>
      <c r="C70" s="30" t="s">
        <v>1</v>
      </c>
      <c r="D70" s="30" t="s">
        <v>2</v>
      </c>
      <c r="E70" s="30" t="s">
        <v>3</v>
      </c>
      <c r="F70" s="30" t="s">
        <v>1</v>
      </c>
      <c r="G70" s="30" t="s">
        <v>2</v>
      </c>
      <c r="H70" s="30" t="s">
        <v>3</v>
      </c>
      <c r="I70" s="30" t="s">
        <v>1</v>
      </c>
      <c r="J70" s="30" t="s">
        <v>2</v>
      </c>
      <c r="K70" s="30" t="s">
        <v>3</v>
      </c>
      <c r="L70" s="30" t="s">
        <v>1</v>
      </c>
      <c r="M70" s="30" t="s">
        <v>2</v>
      </c>
      <c r="N70" s="30" t="s">
        <v>3</v>
      </c>
      <c r="O70" s="30" t="s">
        <v>1</v>
      </c>
      <c r="P70" s="30" t="s">
        <v>2</v>
      </c>
      <c r="Q70" s="31" t="s">
        <v>3</v>
      </c>
    </row>
    <row r="71" spans="1:17" ht="14.25">
      <c r="A71" s="53" t="s">
        <v>4</v>
      </c>
      <c r="B71" s="29" t="s">
        <v>3</v>
      </c>
      <c r="C71" s="12" t="s">
        <v>5</v>
      </c>
      <c r="D71" s="12" t="s">
        <v>5</v>
      </c>
      <c r="E71" s="12" t="s">
        <v>5</v>
      </c>
      <c r="F71" s="10">
        <v>152</v>
      </c>
      <c r="G71" s="10">
        <v>249</v>
      </c>
      <c r="H71" s="10">
        <v>401</v>
      </c>
      <c r="I71" s="10">
        <v>534</v>
      </c>
      <c r="J71" s="10">
        <v>1033</v>
      </c>
      <c r="K71" s="10">
        <v>1567</v>
      </c>
      <c r="L71" s="10">
        <f>SUM(L72:L75)</f>
        <v>191</v>
      </c>
      <c r="M71" s="10">
        <f>SUM(M72:M75)</f>
        <v>165</v>
      </c>
      <c r="N71" s="10">
        <f>L71+M71</f>
        <v>356</v>
      </c>
      <c r="O71" s="10">
        <v>426</v>
      </c>
      <c r="P71" s="10">
        <v>520</v>
      </c>
      <c r="Q71" s="32">
        <v>946</v>
      </c>
    </row>
    <row r="72" spans="1:17" ht="14.25">
      <c r="A72" s="54"/>
      <c r="B72" s="11" t="s">
        <v>6</v>
      </c>
      <c r="C72" s="12" t="s">
        <v>5</v>
      </c>
      <c r="D72" s="12" t="s">
        <v>5</v>
      </c>
      <c r="E72" s="12" t="s">
        <v>5</v>
      </c>
      <c r="F72" s="12">
        <v>1</v>
      </c>
      <c r="G72" s="12">
        <v>2</v>
      </c>
      <c r="H72" s="13">
        <v>3</v>
      </c>
      <c r="I72" s="12">
        <v>95</v>
      </c>
      <c r="J72" s="12">
        <v>340</v>
      </c>
      <c r="K72" s="13">
        <v>435</v>
      </c>
      <c r="L72" s="12">
        <v>48</v>
      </c>
      <c r="M72" s="12">
        <v>30</v>
      </c>
      <c r="N72" s="13">
        <f aca="true" t="shared" si="0" ref="N72:N81">L72+M72</f>
        <v>78</v>
      </c>
      <c r="O72" s="12">
        <v>24</v>
      </c>
      <c r="P72" s="12">
        <v>39</v>
      </c>
      <c r="Q72" s="33">
        <v>63</v>
      </c>
    </row>
    <row r="73" spans="1:17" ht="14.25">
      <c r="A73" s="54"/>
      <c r="B73" s="11" t="s">
        <v>7</v>
      </c>
      <c r="C73" s="12" t="s">
        <v>5</v>
      </c>
      <c r="D73" s="12" t="s">
        <v>5</v>
      </c>
      <c r="E73" s="12" t="s">
        <v>5</v>
      </c>
      <c r="F73" s="12" t="s">
        <v>5</v>
      </c>
      <c r="G73" s="12" t="s">
        <v>5</v>
      </c>
      <c r="H73" s="12" t="s">
        <v>5</v>
      </c>
      <c r="I73" s="12">
        <v>124</v>
      </c>
      <c r="J73" s="12">
        <v>271</v>
      </c>
      <c r="K73" s="13">
        <v>395</v>
      </c>
      <c r="L73" s="12">
        <v>44</v>
      </c>
      <c r="M73" s="12">
        <v>48</v>
      </c>
      <c r="N73" s="13">
        <f t="shared" si="0"/>
        <v>92</v>
      </c>
      <c r="O73" s="12">
        <v>73</v>
      </c>
      <c r="P73" s="12">
        <v>66</v>
      </c>
      <c r="Q73" s="33">
        <v>139</v>
      </c>
    </row>
    <row r="74" spans="1:17" ht="14.25">
      <c r="A74" s="54"/>
      <c r="B74" s="11" t="s">
        <v>8</v>
      </c>
      <c r="C74" s="12" t="s">
        <v>5</v>
      </c>
      <c r="D74" s="12" t="s">
        <v>5</v>
      </c>
      <c r="E74" s="12" t="s">
        <v>5</v>
      </c>
      <c r="F74" s="12">
        <v>5</v>
      </c>
      <c r="G74" s="12">
        <v>18</v>
      </c>
      <c r="H74" s="13">
        <v>23</v>
      </c>
      <c r="I74" s="12">
        <v>183</v>
      </c>
      <c r="J74" s="12">
        <v>271</v>
      </c>
      <c r="K74" s="13">
        <v>454</v>
      </c>
      <c r="L74" s="12">
        <v>57</v>
      </c>
      <c r="M74" s="12">
        <v>38</v>
      </c>
      <c r="N74" s="13">
        <f t="shared" si="0"/>
        <v>95</v>
      </c>
      <c r="O74" s="12">
        <v>203</v>
      </c>
      <c r="P74" s="12">
        <v>265</v>
      </c>
      <c r="Q74" s="33">
        <v>468</v>
      </c>
    </row>
    <row r="75" spans="1:17" ht="14.25">
      <c r="A75" s="54"/>
      <c r="B75" s="14" t="s">
        <v>9</v>
      </c>
      <c r="C75" s="12" t="s">
        <v>5</v>
      </c>
      <c r="D75" s="12" t="s">
        <v>5</v>
      </c>
      <c r="E75" s="12" t="s">
        <v>5</v>
      </c>
      <c r="F75" s="15">
        <v>146</v>
      </c>
      <c r="G75" s="15">
        <v>229</v>
      </c>
      <c r="H75" s="16">
        <v>375</v>
      </c>
      <c r="I75" s="15">
        <v>132</v>
      </c>
      <c r="J75" s="15">
        <v>151</v>
      </c>
      <c r="K75" s="16">
        <v>283</v>
      </c>
      <c r="L75" s="15">
        <v>42</v>
      </c>
      <c r="M75" s="15">
        <v>49</v>
      </c>
      <c r="N75" s="16">
        <f t="shared" si="0"/>
        <v>91</v>
      </c>
      <c r="O75" s="15">
        <v>126</v>
      </c>
      <c r="P75" s="15">
        <v>150</v>
      </c>
      <c r="Q75" s="34">
        <v>276</v>
      </c>
    </row>
    <row r="76" spans="1:17" ht="3.75" customHeight="1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>
        <f t="shared" si="0"/>
        <v>0</v>
      </c>
      <c r="O76" s="26"/>
      <c r="P76" s="26"/>
      <c r="Q76" s="35"/>
    </row>
    <row r="77" spans="1:17" ht="14.25">
      <c r="A77" s="54" t="s">
        <v>10</v>
      </c>
      <c r="B77" s="17" t="s">
        <v>3</v>
      </c>
      <c r="C77" s="18">
        <v>1223</v>
      </c>
      <c r="D77" s="18">
        <v>1962</v>
      </c>
      <c r="E77" s="18">
        <v>3185</v>
      </c>
      <c r="F77" s="18">
        <v>1794</v>
      </c>
      <c r="G77" s="18">
        <v>2736</v>
      </c>
      <c r="H77" s="18">
        <v>4530</v>
      </c>
      <c r="I77" s="18">
        <v>1789</v>
      </c>
      <c r="J77" s="18">
        <v>2418</v>
      </c>
      <c r="K77" s="18">
        <v>4207</v>
      </c>
      <c r="L77" s="18">
        <f>SUM(L78:L81)</f>
        <v>1883</v>
      </c>
      <c r="M77" s="18">
        <f>SUM(M78:M81)</f>
        <v>2808</v>
      </c>
      <c r="N77" s="18">
        <f t="shared" si="0"/>
        <v>4691</v>
      </c>
      <c r="O77" s="18">
        <v>3669</v>
      </c>
      <c r="P77" s="18">
        <v>4386</v>
      </c>
      <c r="Q77" s="36">
        <v>8055</v>
      </c>
    </row>
    <row r="78" spans="1:17" ht="14.25">
      <c r="A78" s="54"/>
      <c r="B78" s="11" t="s">
        <v>6</v>
      </c>
      <c r="C78" s="12">
        <v>309</v>
      </c>
      <c r="D78" s="12">
        <v>470</v>
      </c>
      <c r="E78" s="13">
        <v>779</v>
      </c>
      <c r="F78" s="12">
        <v>576</v>
      </c>
      <c r="G78" s="12">
        <v>963</v>
      </c>
      <c r="H78" s="13">
        <v>1539</v>
      </c>
      <c r="I78" s="12">
        <v>348</v>
      </c>
      <c r="J78" s="12">
        <v>598</v>
      </c>
      <c r="K78" s="13">
        <v>946</v>
      </c>
      <c r="L78" s="12">
        <v>545</v>
      </c>
      <c r="M78" s="12">
        <v>973</v>
      </c>
      <c r="N78" s="13">
        <f t="shared" si="0"/>
        <v>1518</v>
      </c>
      <c r="O78" s="12">
        <v>692</v>
      </c>
      <c r="P78" s="12">
        <v>1055</v>
      </c>
      <c r="Q78" s="33">
        <v>1747</v>
      </c>
    </row>
    <row r="79" spans="1:17" ht="14.25">
      <c r="A79" s="54"/>
      <c r="B79" s="11" t="s">
        <v>7</v>
      </c>
      <c r="C79" s="12">
        <v>196</v>
      </c>
      <c r="D79" s="12">
        <v>403</v>
      </c>
      <c r="E79" s="13">
        <v>599</v>
      </c>
      <c r="F79" s="12">
        <v>430</v>
      </c>
      <c r="G79" s="12">
        <v>753</v>
      </c>
      <c r="H79" s="13">
        <v>1183</v>
      </c>
      <c r="I79" s="12">
        <v>348</v>
      </c>
      <c r="J79" s="12">
        <v>359</v>
      </c>
      <c r="K79" s="13">
        <v>707</v>
      </c>
      <c r="L79" s="12">
        <v>332</v>
      </c>
      <c r="M79" s="12">
        <v>457</v>
      </c>
      <c r="N79" s="13">
        <f t="shared" si="0"/>
        <v>789</v>
      </c>
      <c r="O79" s="12">
        <v>1105</v>
      </c>
      <c r="P79" s="12">
        <v>1099</v>
      </c>
      <c r="Q79" s="33">
        <v>2204</v>
      </c>
    </row>
    <row r="80" spans="1:17" ht="14.25">
      <c r="A80" s="54"/>
      <c r="B80" s="11" t="s">
        <v>8</v>
      </c>
      <c r="C80" s="12">
        <v>147</v>
      </c>
      <c r="D80" s="12">
        <v>258</v>
      </c>
      <c r="E80" s="13">
        <v>405</v>
      </c>
      <c r="F80" s="12">
        <v>411</v>
      </c>
      <c r="G80" s="12">
        <v>555</v>
      </c>
      <c r="H80" s="13">
        <v>966</v>
      </c>
      <c r="I80" s="12">
        <v>569</v>
      </c>
      <c r="J80" s="12">
        <v>756</v>
      </c>
      <c r="K80" s="13">
        <v>1325</v>
      </c>
      <c r="L80" s="12">
        <v>529</v>
      </c>
      <c r="M80" s="12">
        <v>718</v>
      </c>
      <c r="N80" s="13">
        <f t="shared" si="0"/>
        <v>1247</v>
      </c>
      <c r="O80" s="12">
        <v>1132</v>
      </c>
      <c r="P80" s="12">
        <v>1303</v>
      </c>
      <c r="Q80" s="33">
        <v>2435</v>
      </c>
    </row>
    <row r="81" spans="1:17" ht="14.25">
      <c r="A81" s="54"/>
      <c r="B81" s="11" t="s">
        <v>9</v>
      </c>
      <c r="C81" s="12">
        <v>571</v>
      </c>
      <c r="D81" s="12">
        <v>831</v>
      </c>
      <c r="E81" s="13">
        <v>1402</v>
      </c>
      <c r="F81" s="12">
        <v>377</v>
      </c>
      <c r="G81" s="12">
        <v>465</v>
      </c>
      <c r="H81" s="13">
        <v>842</v>
      </c>
      <c r="I81" s="12">
        <v>524</v>
      </c>
      <c r="J81" s="12">
        <v>705</v>
      </c>
      <c r="K81" s="13">
        <v>1229</v>
      </c>
      <c r="L81" s="12">
        <v>477</v>
      </c>
      <c r="M81" s="12">
        <v>660</v>
      </c>
      <c r="N81" s="13">
        <f t="shared" si="0"/>
        <v>1137</v>
      </c>
      <c r="O81" s="12">
        <v>740</v>
      </c>
      <c r="P81" s="12">
        <v>929</v>
      </c>
      <c r="Q81" s="33">
        <v>1669</v>
      </c>
    </row>
    <row r="82" spans="1:17" ht="4.5" customHeight="1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35"/>
    </row>
    <row r="83" spans="1:17" ht="14.25">
      <c r="A83" s="44" t="s">
        <v>11</v>
      </c>
      <c r="B83" s="19" t="s">
        <v>3</v>
      </c>
      <c r="C83" s="13">
        <v>291</v>
      </c>
      <c r="D83" s="13">
        <v>360</v>
      </c>
      <c r="E83" s="13">
        <v>651</v>
      </c>
      <c r="F83" s="13">
        <v>380</v>
      </c>
      <c r="G83" s="13">
        <v>441</v>
      </c>
      <c r="H83" s="13">
        <v>821</v>
      </c>
      <c r="I83" s="13">
        <v>470</v>
      </c>
      <c r="J83" s="13">
        <v>500</v>
      </c>
      <c r="K83" s="13">
        <v>970</v>
      </c>
      <c r="L83" s="13">
        <f>SUM(L84:L87)</f>
        <v>466</v>
      </c>
      <c r="M83" s="13">
        <f>SUM(M84:M87)</f>
        <v>538</v>
      </c>
      <c r="N83" s="13">
        <f>L83+M83</f>
        <v>1004</v>
      </c>
      <c r="O83" s="13">
        <v>507</v>
      </c>
      <c r="P83" s="13">
        <v>666</v>
      </c>
      <c r="Q83" s="33">
        <v>1173</v>
      </c>
    </row>
    <row r="84" spans="1:17" ht="14.25">
      <c r="A84" s="45"/>
      <c r="B84" s="20" t="s">
        <v>6</v>
      </c>
      <c r="C84" s="12">
        <v>1</v>
      </c>
      <c r="D84" s="12">
        <v>1</v>
      </c>
      <c r="E84" s="13">
        <v>2</v>
      </c>
      <c r="F84" s="12">
        <v>97</v>
      </c>
      <c r="G84" s="12">
        <v>113</v>
      </c>
      <c r="H84" s="13">
        <v>210</v>
      </c>
      <c r="I84" s="12">
        <v>77</v>
      </c>
      <c r="J84" s="12">
        <v>116</v>
      </c>
      <c r="K84" s="13">
        <v>193</v>
      </c>
      <c r="L84" s="12">
        <v>151</v>
      </c>
      <c r="M84" s="12">
        <v>133</v>
      </c>
      <c r="N84" s="13">
        <f>L84+M84</f>
        <v>284</v>
      </c>
      <c r="O84" s="12">
        <v>98</v>
      </c>
      <c r="P84" s="12">
        <v>155</v>
      </c>
      <c r="Q84" s="33">
        <v>253</v>
      </c>
    </row>
    <row r="85" spans="1:17" ht="14.25">
      <c r="A85" s="45"/>
      <c r="B85" s="20" t="s">
        <v>7</v>
      </c>
      <c r="C85" s="12">
        <v>3</v>
      </c>
      <c r="D85" s="12">
        <v>5</v>
      </c>
      <c r="E85" s="13">
        <v>8</v>
      </c>
      <c r="F85" s="12">
        <v>112</v>
      </c>
      <c r="G85" s="12">
        <v>137</v>
      </c>
      <c r="H85" s="13">
        <v>249</v>
      </c>
      <c r="I85" s="12">
        <v>71</v>
      </c>
      <c r="J85" s="12">
        <v>69</v>
      </c>
      <c r="K85" s="13">
        <v>140</v>
      </c>
      <c r="L85" s="12">
        <v>73</v>
      </c>
      <c r="M85" s="12">
        <v>83</v>
      </c>
      <c r="N85" s="13">
        <f>L85+M85</f>
        <v>156</v>
      </c>
      <c r="O85" s="12">
        <v>115</v>
      </c>
      <c r="P85" s="12">
        <v>143</v>
      </c>
      <c r="Q85" s="33">
        <v>258</v>
      </c>
    </row>
    <row r="86" spans="1:17" ht="14.25">
      <c r="A86" s="45"/>
      <c r="B86" s="20" t="s">
        <v>8</v>
      </c>
      <c r="C86" s="12">
        <v>125</v>
      </c>
      <c r="D86" s="12">
        <v>199</v>
      </c>
      <c r="E86" s="13">
        <v>324</v>
      </c>
      <c r="F86" s="12">
        <v>94</v>
      </c>
      <c r="G86" s="12">
        <v>91</v>
      </c>
      <c r="H86" s="13">
        <v>185</v>
      </c>
      <c r="I86" s="12">
        <v>84</v>
      </c>
      <c r="J86" s="12">
        <v>103</v>
      </c>
      <c r="K86" s="13">
        <v>187</v>
      </c>
      <c r="L86" s="12">
        <v>120</v>
      </c>
      <c r="M86" s="12">
        <v>174</v>
      </c>
      <c r="N86" s="13">
        <f>L86+M86</f>
        <v>294</v>
      </c>
      <c r="O86" s="12">
        <v>172</v>
      </c>
      <c r="P86" s="12">
        <v>190</v>
      </c>
      <c r="Q86" s="33">
        <v>362</v>
      </c>
    </row>
    <row r="87" spans="1:17" ht="14.25">
      <c r="A87" s="46"/>
      <c r="B87" s="20" t="s">
        <v>9</v>
      </c>
      <c r="C87" s="12">
        <v>162</v>
      </c>
      <c r="D87" s="12">
        <v>155</v>
      </c>
      <c r="E87" s="13">
        <v>317</v>
      </c>
      <c r="F87" s="12">
        <v>77</v>
      </c>
      <c r="G87" s="12">
        <v>100</v>
      </c>
      <c r="H87" s="13">
        <v>177</v>
      </c>
      <c r="I87" s="12">
        <v>238</v>
      </c>
      <c r="J87" s="12">
        <v>212</v>
      </c>
      <c r="K87" s="13">
        <v>450</v>
      </c>
      <c r="L87" s="12">
        <v>122</v>
      </c>
      <c r="M87" s="12">
        <v>148</v>
      </c>
      <c r="N87" s="13">
        <f>L87+M87</f>
        <v>270</v>
      </c>
      <c r="O87" s="12">
        <v>122</v>
      </c>
      <c r="P87" s="12">
        <v>178</v>
      </c>
      <c r="Q87" s="33">
        <v>300</v>
      </c>
    </row>
    <row r="88" spans="1:17" ht="6" customHeight="1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35"/>
    </row>
    <row r="89" spans="1:17" ht="14.25">
      <c r="A89" s="44" t="s">
        <v>12</v>
      </c>
      <c r="B89" s="21" t="s">
        <v>3</v>
      </c>
      <c r="C89" s="13">
        <v>251</v>
      </c>
      <c r="D89" s="13">
        <v>292</v>
      </c>
      <c r="E89" s="13">
        <v>543</v>
      </c>
      <c r="F89" s="13">
        <v>356</v>
      </c>
      <c r="G89" s="13">
        <v>444</v>
      </c>
      <c r="H89" s="13">
        <v>800</v>
      </c>
      <c r="I89" s="13">
        <v>426</v>
      </c>
      <c r="J89" s="13">
        <v>526</v>
      </c>
      <c r="K89" s="13">
        <v>952</v>
      </c>
      <c r="L89" s="13">
        <f>SUM(L90:L93)</f>
        <v>628</v>
      </c>
      <c r="M89" s="13">
        <f>SUM(M90:M93)</f>
        <v>776</v>
      </c>
      <c r="N89" s="13">
        <f>L89+M89</f>
        <v>1404</v>
      </c>
      <c r="O89" s="13">
        <v>468</v>
      </c>
      <c r="P89" s="13">
        <v>549</v>
      </c>
      <c r="Q89" s="33">
        <v>1017</v>
      </c>
    </row>
    <row r="90" spans="1:17" ht="14.25">
      <c r="A90" s="45"/>
      <c r="B90" s="20" t="s">
        <v>6</v>
      </c>
      <c r="C90" s="12" t="s">
        <v>5</v>
      </c>
      <c r="D90" s="12" t="s">
        <v>5</v>
      </c>
      <c r="E90" s="12" t="s">
        <v>5</v>
      </c>
      <c r="F90" s="12">
        <v>129</v>
      </c>
      <c r="G90" s="12">
        <v>160</v>
      </c>
      <c r="H90" s="13">
        <v>289</v>
      </c>
      <c r="I90" s="12">
        <v>120</v>
      </c>
      <c r="J90" s="12">
        <v>151</v>
      </c>
      <c r="K90" s="13">
        <v>271</v>
      </c>
      <c r="L90" s="12">
        <v>175</v>
      </c>
      <c r="M90" s="12">
        <v>255</v>
      </c>
      <c r="N90" s="13">
        <f>L90+M90</f>
        <v>430</v>
      </c>
      <c r="O90" s="12">
        <v>131</v>
      </c>
      <c r="P90" s="12">
        <v>125</v>
      </c>
      <c r="Q90" s="33">
        <v>256</v>
      </c>
    </row>
    <row r="91" spans="1:17" ht="14.25">
      <c r="A91" s="45"/>
      <c r="B91" s="20" t="s">
        <v>7</v>
      </c>
      <c r="C91" s="12"/>
      <c r="D91" s="12">
        <v>2</v>
      </c>
      <c r="E91" s="13">
        <v>2</v>
      </c>
      <c r="F91" s="12">
        <v>85</v>
      </c>
      <c r="G91" s="12">
        <v>122</v>
      </c>
      <c r="H91" s="13">
        <v>207</v>
      </c>
      <c r="I91" s="12">
        <v>93</v>
      </c>
      <c r="J91" s="12">
        <v>94</v>
      </c>
      <c r="K91" s="13">
        <v>187</v>
      </c>
      <c r="L91" s="12">
        <v>170</v>
      </c>
      <c r="M91" s="12">
        <v>178</v>
      </c>
      <c r="N91" s="13">
        <f>L91+M91</f>
        <v>348</v>
      </c>
      <c r="O91" s="12">
        <v>93</v>
      </c>
      <c r="P91" s="12">
        <v>142</v>
      </c>
      <c r="Q91" s="33">
        <v>235</v>
      </c>
    </row>
    <row r="92" spans="1:17" ht="14.25">
      <c r="A92" s="45"/>
      <c r="B92" s="20" t="s">
        <v>8</v>
      </c>
      <c r="C92" s="12">
        <v>108</v>
      </c>
      <c r="D92" s="12">
        <v>109</v>
      </c>
      <c r="E92" s="13">
        <v>217</v>
      </c>
      <c r="F92" s="12">
        <v>73</v>
      </c>
      <c r="G92" s="12">
        <v>84</v>
      </c>
      <c r="H92" s="13">
        <v>157</v>
      </c>
      <c r="I92" s="12">
        <v>120</v>
      </c>
      <c r="J92" s="12">
        <v>144</v>
      </c>
      <c r="K92" s="13">
        <v>264</v>
      </c>
      <c r="L92" s="12">
        <v>183</v>
      </c>
      <c r="M92" s="12">
        <v>200</v>
      </c>
      <c r="N92" s="13">
        <f>L92+M92</f>
        <v>383</v>
      </c>
      <c r="O92" s="12">
        <v>135</v>
      </c>
      <c r="P92" s="12">
        <v>161</v>
      </c>
      <c r="Q92" s="33">
        <v>296</v>
      </c>
    </row>
    <row r="93" spans="1:17" ht="14.25">
      <c r="A93" s="46"/>
      <c r="B93" s="20" t="s">
        <v>9</v>
      </c>
      <c r="C93" s="12">
        <v>143</v>
      </c>
      <c r="D93" s="12">
        <v>181</v>
      </c>
      <c r="E93" s="13">
        <v>324</v>
      </c>
      <c r="F93" s="12">
        <v>69</v>
      </c>
      <c r="G93" s="12">
        <v>78</v>
      </c>
      <c r="H93" s="13">
        <v>147</v>
      </c>
      <c r="I93" s="12">
        <v>93</v>
      </c>
      <c r="J93" s="12">
        <v>137</v>
      </c>
      <c r="K93" s="13">
        <v>230</v>
      </c>
      <c r="L93" s="12">
        <v>100</v>
      </c>
      <c r="M93" s="12">
        <v>143</v>
      </c>
      <c r="N93" s="13">
        <f>L93+M93</f>
        <v>243</v>
      </c>
      <c r="O93" s="12">
        <v>109</v>
      </c>
      <c r="P93" s="12">
        <v>121</v>
      </c>
      <c r="Q93" s="33">
        <v>230</v>
      </c>
    </row>
    <row r="94" spans="1:17" ht="5.25" customHeight="1">
      <c r="A94" s="25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35"/>
    </row>
    <row r="95" spans="1:17" ht="14.25">
      <c r="A95" s="44" t="s">
        <v>13</v>
      </c>
      <c r="B95" s="19" t="s">
        <v>3</v>
      </c>
      <c r="C95" s="13">
        <v>117</v>
      </c>
      <c r="D95" s="13">
        <v>115</v>
      </c>
      <c r="E95" s="13">
        <v>232</v>
      </c>
      <c r="F95" s="13">
        <v>153</v>
      </c>
      <c r="G95" s="13">
        <v>211</v>
      </c>
      <c r="H95" s="13">
        <v>364</v>
      </c>
      <c r="I95" s="13">
        <v>244</v>
      </c>
      <c r="J95" s="13">
        <v>330</v>
      </c>
      <c r="K95" s="13">
        <v>574</v>
      </c>
      <c r="L95" s="13">
        <f>SUM(L96:L99)</f>
        <v>147</v>
      </c>
      <c r="M95" s="13">
        <f>SUM(M96:M99)</f>
        <v>193</v>
      </c>
      <c r="N95" s="13">
        <f>L95+M95</f>
        <v>340</v>
      </c>
      <c r="O95" s="13">
        <v>287</v>
      </c>
      <c r="P95" s="13">
        <v>453</v>
      </c>
      <c r="Q95" s="33">
        <v>740</v>
      </c>
    </row>
    <row r="96" spans="1:17" ht="14.25">
      <c r="A96" s="45"/>
      <c r="B96" s="20" t="s">
        <v>6</v>
      </c>
      <c r="C96" s="12" t="s">
        <v>5</v>
      </c>
      <c r="D96" s="12" t="s">
        <v>5</v>
      </c>
      <c r="E96" s="12" t="s">
        <v>5</v>
      </c>
      <c r="F96" s="12">
        <v>47</v>
      </c>
      <c r="G96" s="12">
        <v>65</v>
      </c>
      <c r="H96" s="13">
        <v>112</v>
      </c>
      <c r="I96" s="12">
        <v>1</v>
      </c>
      <c r="J96" s="12">
        <v>5</v>
      </c>
      <c r="K96" s="13">
        <v>6</v>
      </c>
      <c r="L96" s="12">
        <v>107</v>
      </c>
      <c r="M96" s="12">
        <v>128</v>
      </c>
      <c r="N96" s="13">
        <f>L96+M96</f>
        <v>235</v>
      </c>
      <c r="O96" s="12">
        <v>54</v>
      </c>
      <c r="P96" s="12">
        <v>78</v>
      </c>
      <c r="Q96" s="33">
        <v>132</v>
      </c>
    </row>
    <row r="97" spans="1:17" ht="14.25">
      <c r="A97" s="45"/>
      <c r="B97" s="20" t="s">
        <v>7</v>
      </c>
      <c r="C97" s="12">
        <v>1</v>
      </c>
      <c r="D97" s="12"/>
      <c r="E97" s="13">
        <v>1</v>
      </c>
      <c r="F97" s="12">
        <v>56</v>
      </c>
      <c r="G97" s="12">
        <v>71</v>
      </c>
      <c r="H97" s="13">
        <v>127</v>
      </c>
      <c r="I97" s="12">
        <v>33</v>
      </c>
      <c r="J97" s="12">
        <v>50</v>
      </c>
      <c r="K97" s="13">
        <v>83</v>
      </c>
      <c r="L97" s="12">
        <v>40</v>
      </c>
      <c r="M97" s="12">
        <v>64</v>
      </c>
      <c r="N97" s="13">
        <f>L97+M97</f>
        <v>104</v>
      </c>
      <c r="O97" s="12">
        <v>72</v>
      </c>
      <c r="P97" s="12">
        <v>94</v>
      </c>
      <c r="Q97" s="33">
        <v>166</v>
      </c>
    </row>
    <row r="98" spans="1:17" ht="14.25">
      <c r="A98" s="45"/>
      <c r="B98" s="20" t="s">
        <v>8</v>
      </c>
      <c r="C98" s="12">
        <v>49</v>
      </c>
      <c r="D98" s="12">
        <v>47</v>
      </c>
      <c r="E98" s="13">
        <v>96</v>
      </c>
      <c r="F98" s="12">
        <v>35</v>
      </c>
      <c r="G98" s="12">
        <v>50</v>
      </c>
      <c r="H98" s="13">
        <v>85</v>
      </c>
      <c r="I98" s="12">
        <v>94</v>
      </c>
      <c r="J98" s="12">
        <v>144</v>
      </c>
      <c r="K98" s="13">
        <v>238</v>
      </c>
      <c r="L98" s="12"/>
      <c r="M98" s="12">
        <v>1</v>
      </c>
      <c r="N98" s="13">
        <f>L98+M98</f>
        <v>1</v>
      </c>
      <c r="O98" s="12">
        <v>72</v>
      </c>
      <c r="P98" s="12">
        <v>139</v>
      </c>
      <c r="Q98" s="33">
        <v>211</v>
      </c>
    </row>
    <row r="99" spans="1:17" ht="14.25">
      <c r="A99" s="46"/>
      <c r="B99" s="20" t="s">
        <v>9</v>
      </c>
      <c r="C99" s="12">
        <v>67</v>
      </c>
      <c r="D99" s="12">
        <v>68</v>
      </c>
      <c r="E99" s="13">
        <v>135</v>
      </c>
      <c r="F99" s="12">
        <v>15</v>
      </c>
      <c r="G99" s="12">
        <v>25</v>
      </c>
      <c r="H99" s="13">
        <v>40</v>
      </c>
      <c r="I99" s="12">
        <v>116</v>
      </c>
      <c r="J99" s="12">
        <v>131</v>
      </c>
      <c r="K99" s="13">
        <v>247</v>
      </c>
      <c r="L99" s="12"/>
      <c r="M99" s="12"/>
      <c r="N99" s="13">
        <f>L99+M99</f>
        <v>0</v>
      </c>
      <c r="O99" s="12">
        <v>89</v>
      </c>
      <c r="P99" s="12">
        <v>142</v>
      </c>
      <c r="Q99" s="33">
        <v>231</v>
      </c>
    </row>
    <row r="100" spans="1:17" ht="4.5" customHeight="1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35"/>
    </row>
    <row r="101" spans="1:17" ht="14.25">
      <c r="A101" s="56" t="s">
        <v>14</v>
      </c>
      <c r="B101" s="22" t="s">
        <v>3</v>
      </c>
      <c r="C101" s="13">
        <v>206</v>
      </c>
      <c r="D101" s="13">
        <v>287</v>
      </c>
      <c r="E101" s="13">
        <v>493</v>
      </c>
      <c r="F101" s="13">
        <v>573</v>
      </c>
      <c r="G101" s="13">
        <v>825</v>
      </c>
      <c r="H101" s="13">
        <v>1398</v>
      </c>
      <c r="I101" s="13">
        <v>690</v>
      </c>
      <c r="J101" s="13">
        <v>915</v>
      </c>
      <c r="K101" s="13">
        <v>1605</v>
      </c>
      <c r="L101" s="13">
        <f>SUM(L102:L105)</f>
        <v>561</v>
      </c>
      <c r="M101" s="13">
        <f>SUM(M102:M105)</f>
        <v>844</v>
      </c>
      <c r="N101" s="13">
        <f>L101+M101</f>
        <v>1405</v>
      </c>
      <c r="O101" s="13">
        <v>201</v>
      </c>
      <c r="P101" s="13">
        <v>378</v>
      </c>
      <c r="Q101" s="33">
        <v>579</v>
      </c>
    </row>
    <row r="102" spans="1:17" ht="14.25">
      <c r="A102" s="54"/>
      <c r="B102" s="11" t="s">
        <v>6</v>
      </c>
      <c r="C102" s="12" t="s">
        <v>5</v>
      </c>
      <c r="D102" s="12">
        <v>1</v>
      </c>
      <c r="E102" s="13">
        <v>1</v>
      </c>
      <c r="F102" s="12">
        <v>149</v>
      </c>
      <c r="G102" s="12">
        <v>171</v>
      </c>
      <c r="H102" s="13">
        <v>320</v>
      </c>
      <c r="I102" s="12">
        <v>116</v>
      </c>
      <c r="J102" s="12">
        <v>167</v>
      </c>
      <c r="K102" s="13">
        <v>283</v>
      </c>
      <c r="L102" s="12">
        <v>107</v>
      </c>
      <c r="M102" s="12">
        <v>201</v>
      </c>
      <c r="N102" s="13">
        <f>L102+M102</f>
        <v>308</v>
      </c>
      <c r="O102" s="12">
        <v>15</v>
      </c>
      <c r="P102" s="12">
        <v>48</v>
      </c>
      <c r="Q102" s="37">
        <v>63</v>
      </c>
    </row>
    <row r="103" spans="1:17" ht="14.25">
      <c r="A103" s="54"/>
      <c r="B103" s="11" t="s">
        <v>7</v>
      </c>
      <c r="C103" s="12">
        <v>4</v>
      </c>
      <c r="D103" s="12">
        <v>4</v>
      </c>
      <c r="E103" s="13">
        <v>8</v>
      </c>
      <c r="F103" s="12">
        <v>125</v>
      </c>
      <c r="G103" s="12">
        <v>193</v>
      </c>
      <c r="H103" s="13">
        <v>318</v>
      </c>
      <c r="I103" s="12">
        <v>140</v>
      </c>
      <c r="J103" s="12">
        <v>185</v>
      </c>
      <c r="K103" s="13">
        <v>325</v>
      </c>
      <c r="L103" s="12">
        <v>110</v>
      </c>
      <c r="M103" s="12">
        <v>137</v>
      </c>
      <c r="N103" s="13">
        <f>L103+M103</f>
        <v>247</v>
      </c>
      <c r="O103" s="12">
        <v>33</v>
      </c>
      <c r="P103" s="12">
        <v>52</v>
      </c>
      <c r="Q103" s="33">
        <v>85</v>
      </c>
    </row>
    <row r="104" spans="1:17" ht="14.25">
      <c r="A104" s="54"/>
      <c r="B104" s="11" t="s">
        <v>8</v>
      </c>
      <c r="C104" s="12">
        <v>62</v>
      </c>
      <c r="D104" s="12">
        <v>66</v>
      </c>
      <c r="E104" s="13">
        <v>128</v>
      </c>
      <c r="F104" s="12">
        <v>159</v>
      </c>
      <c r="G104" s="12">
        <v>208</v>
      </c>
      <c r="H104" s="13">
        <v>367</v>
      </c>
      <c r="I104" s="12">
        <v>212</v>
      </c>
      <c r="J104" s="12">
        <v>253</v>
      </c>
      <c r="K104" s="13">
        <v>465</v>
      </c>
      <c r="L104" s="12">
        <v>206</v>
      </c>
      <c r="M104" s="12">
        <v>323</v>
      </c>
      <c r="N104" s="13">
        <f>L104+M104</f>
        <v>529</v>
      </c>
      <c r="O104" s="12">
        <v>93</v>
      </c>
      <c r="P104" s="12">
        <v>137</v>
      </c>
      <c r="Q104" s="33">
        <v>230</v>
      </c>
    </row>
    <row r="105" spans="1:17" ht="14.25">
      <c r="A105" s="54"/>
      <c r="B105" s="11" t="s">
        <v>9</v>
      </c>
      <c r="C105" s="12">
        <v>140</v>
      </c>
      <c r="D105" s="12">
        <v>216</v>
      </c>
      <c r="E105" s="13">
        <v>356</v>
      </c>
      <c r="F105" s="12">
        <v>140</v>
      </c>
      <c r="G105" s="12">
        <v>253</v>
      </c>
      <c r="H105" s="13">
        <v>393</v>
      </c>
      <c r="I105" s="12">
        <v>222</v>
      </c>
      <c r="J105" s="12">
        <v>310</v>
      </c>
      <c r="K105" s="13">
        <v>532</v>
      </c>
      <c r="L105" s="12">
        <v>138</v>
      </c>
      <c r="M105" s="12">
        <v>183</v>
      </c>
      <c r="N105" s="13">
        <f>L105+M105</f>
        <v>321</v>
      </c>
      <c r="O105" s="12">
        <v>60</v>
      </c>
      <c r="P105" s="12">
        <v>141</v>
      </c>
      <c r="Q105" s="33">
        <v>201</v>
      </c>
    </row>
    <row r="106" spans="1:17" ht="5.25" customHeight="1">
      <c r="A106" s="25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35"/>
    </row>
    <row r="107" spans="1:17" ht="14.25">
      <c r="A107" s="53" t="s">
        <v>15</v>
      </c>
      <c r="B107" s="22" t="s">
        <v>3</v>
      </c>
      <c r="C107" s="13">
        <v>397</v>
      </c>
      <c r="D107" s="13">
        <v>476</v>
      </c>
      <c r="E107" s="13">
        <v>873</v>
      </c>
      <c r="F107" s="13">
        <v>759</v>
      </c>
      <c r="G107" s="13">
        <v>768</v>
      </c>
      <c r="H107" s="13">
        <v>1527</v>
      </c>
      <c r="I107" s="13">
        <v>917</v>
      </c>
      <c r="J107" s="13">
        <v>837</v>
      </c>
      <c r="K107" s="13">
        <v>1754</v>
      </c>
      <c r="L107" s="13">
        <f>SUM(L108:L111)</f>
        <v>858</v>
      </c>
      <c r="M107" s="13">
        <f>SUM(M108:M111)</f>
        <v>953</v>
      </c>
      <c r="N107" s="13">
        <f>L107+M107</f>
        <v>1811</v>
      </c>
      <c r="O107" s="13">
        <v>770</v>
      </c>
      <c r="P107" s="13">
        <v>896</v>
      </c>
      <c r="Q107" s="33">
        <v>1666</v>
      </c>
    </row>
    <row r="108" spans="1:17" ht="14.25">
      <c r="A108" s="54"/>
      <c r="B108" s="11" t="s">
        <v>6</v>
      </c>
      <c r="C108" s="12">
        <v>39</v>
      </c>
      <c r="D108" s="12">
        <v>45</v>
      </c>
      <c r="E108" s="13">
        <v>84</v>
      </c>
      <c r="F108" s="12">
        <v>136</v>
      </c>
      <c r="G108" s="12">
        <v>158</v>
      </c>
      <c r="H108" s="13">
        <v>294</v>
      </c>
      <c r="I108" s="12">
        <v>158</v>
      </c>
      <c r="J108" s="12">
        <v>158</v>
      </c>
      <c r="K108" s="13">
        <v>316</v>
      </c>
      <c r="L108" s="12">
        <v>194</v>
      </c>
      <c r="M108" s="12">
        <v>254</v>
      </c>
      <c r="N108" s="13">
        <f>L108+M108</f>
        <v>448</v>
      </c>
      <c r="O108" s="12">
        <v>43</v>
      </c>
      <c r="P108" s="12">
        <v>65</v>
      </c>
      <c r="Q108" s="33">
        <v>108</v>
      </c>
    </row>
    <row r="109" spans="1:17" ht="14.25">
      <c r="A109" s="54"/>
      <c r="B109" s="11" t="s">
        <v>7</v>
      </c>
      <c r="C109" s="12">
        <v>10</v>
      </c>
      <c r="D109" s="12">
        <v>10</v>
      </c>
      <c r="E109" s="13">
        <v>20</v>
      </c>
      <c r="F109" s="12">
        <v>218</v>
      </c>
      <c r="G109" s="12">
        <v>173</v>
      </c>
      <c r="H109" s="13">
        <v>391</v>
      </c>
      <c r="I109" s="12">
        <v>200</v>
      </c>
      <c r="J109" s="12">
        <v>215</v>
      </c>
      <c r="K109" s="13">
        <v>415</v>
      </c>
      <c r="L109" s="12">
        <v>202</v>
      </c>
      <c r="M109" s="12">
        <v>150</v>
      </c>
      <c r="N109" s="13">
        <f>L109+M109</f>
        <v>352</v>
      </c>
      <c r="O109" s="12">
        <v>259</v>
      </c>
      <c r="P109" s="12">
        <v>271</v>
      </c>
      <c r="Q109" s="33">
        <v>530</v>
      </c>
    </row>
    <row r="110" spans="1:17" ht="14.25">
      <c r="A110" s="54"/>
      <c r="B110" s="11" t="s">
        <v>8</v>
      </c>
      <c r="C110" s="12">
        <v>2</v>
      </c>
      <c r="D110" s="12">
        <v>3</v>
      </c>
      <c r="E110" s="13">
        <v>5</v>
      </c>
      <c r="F110" s="12">
        <v>208</v>
      </c>
      <c r="G110" s="12">
        <v>246</v>
      </c>
      <c r="H110" s="13">
        <v>454</v>
      </c>
      <c r="I110" s="12">
        <v>260</v>
      </c>
      <c r="J110" s="12">
        <v>245</v>
      </c>
      <c r="K110" s="13">
        <v>505</v>
      </c>
      <c r="L110" s="12">
        <v>224</v>
      </c>
      <c r="M110" s="12">
        <v>274</v>
      </c>
      <c r="N110" s="13">
        <f>L110+M110</f>
        <v>498</v>
      </c>
      <c r="O110" s="12">
        <v>273</v>
      </c>
      <c r="P110" s="12">
        <v>337</v>
      </c>
      <c r="Q110" s="33">
        <v>610</v>
      </c>
    </row>
    <row r="111" spans="1:17" ht="14.25">
      <c r="A111" s="58"/>
      <c r="B111" s="11" t="s">
        <v>9</v>
      </c>
      <c r="C111" s="12">
        <v>346</v>
      </c>
      <c r="D111" s="12">
        <v>418</v>
      </c>
      <c r="E111" s="13">
        <v>764</v>
      </c>
      <c r="F111" s="12">
        <v>197</v>
      </c>
      <c r="G111" s="12">
        <v>191</v>
      </c>
      <c r="H111" s="13">
        <v>388</v>
      </c>
      <c r="I111" s="12">
        <v>299</v>
      </c>
      <c r="J111" s="12">
        <v>219</v>
      </c>
      <c r="K111" s="13">
        <v>518</v>
      </c>
      <c r="L111" s="12">
        <v>238</v>
      </c>
      <c r="M111" s="12">
        <v>275</v>
      </c>
      <c r="N111" s="13">
        <f>L111+M111</f>
        <v>513</v>
      </c>
      <c r="O111" s="12">
        <v>195</v>
      </c>
      <c r="P111" s="12">
        <v>223</v>
      </c>
      <c r="Q111" s="33">
        <v>418</v>
      </c>
    </row>
    <row r="112" spans="1:17" ht="5.25" customHeight="1">
      <c r="A112" s="25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35"/>
    </row>
    <row r="113" spans="1:17" ht="14.25">
      <c r="A113" s="52" t="s">
        <v>16</v>
      </c>
      <c r="B113" s="23" t="s">
        <v>3</v>
      </c>
      <c r="C113" s="13">
        <v>2</v>
      </c>
      <c r="D113" s="12" t="s">
        <v>5</v>
      </c>
      <c r="E113" s="13">
        <v>2</v>
      </c>
      <c r="F113" s="13">
        <v>35</v>
      </c>
      <c r="G113" s="13">
        <v>36</v>
      </c>
      <c r="H113" s="13">
        <v>71</v>
      </c>
      <c r="I113" s="13">
        <v>28</v>
      </c>
      <c r="J113" s="13">
        <v>37</v>
      </c>
      <c r="K113" s="13">
        <v>65</v>
      </c>
      <c r="L113" s="13">
        <f>SUM(L114:L117)</f>
        <v>105</v>
      </c>
      <c r="M113" s="13">
        <f>SUM(M114:M117)</f>
        <v>118</v>
      </c>
      <c r="N113" s="13">
        <f>L113+M113</f>
        <v>223</v>
      </c>
      <c r="O113" s="13">
        <v>294</v>
      </c>
      <c r="P113" s="13">
        <v>283</v>
      </c>
      <c r="Q113" s="33">
        <v>577</v>
      </c>
    </row>
    <row r="114" spans="1:17" ht="14.25">
      <c r="A114" s="52"/>
      <c r="B114" s="11" t="s">
        <v>6</v>
      </c>
      <c r="C114" s="12">
        <v>2</v>
      </c>
      <c r="D114" s="12" t="s">
        <v>5</v>
      </c>
      <c r="E114" s="13">
        <v>2</v>
      </c>
      <c r="F114" s="12" t="s">
        <v>5</v>
      </c>
      <c r="G114" s="12" t="s">
        <v>5</v>
      </c>
      <c r="H114" s="12" t="s">
        <v>5</v>
      </c>
      <c r="I114" s="12">
        <v>5</v>
      </c>
      <c r="J114" s="12">
        <v>7</v>
      </c>
      <c r="K114" s="13">
        <v>12</v>
      </c>
      <c r="L114" s="12">
        <v>31</v>
      </c>
      <c r="M114" s="12">
        <v>29</v>
      </c>
      <c r="N114" s="13">
        <f>L114+M114</f>
        <v>60</v>
      </c>
      <c r="O114" s="12" t="s">
        <v>5</v>
      </c>
      <c r="P114" s="12" t="s">
        <v>5</v>
      </c>
      <c r="Q114" s="37" t="s">
        <v>5</v>
      </c>
    </row>
    <row r="115" spans="1:17" ht="14.25">
      <c r="A115" s="52"/>
      <c r="B115" s="11" t="s">
        <v>7</v>
      </c>
      <c r="C115" s="12" t="s">
        <v>5</v>
      </c>
      <c r="D115" s="12" t="s">
        <v>5</v>
      </c>
      <c r="E115" s="12" t="s">
        <v>5</v>
      </c>
      <c r="F115" s="12" t="s">
        <v>5</v>
      </c>
      <c r="G115" s="12" t="s">
        <v>5</v>
      </c>
      <c r="H115" s="13" t="s">
        <v>5</v>
      </c>
      <c r="I115" s="12">
        <v>4</v>
      </c>
      <c r="J115" s="12">
        <v>10</v>
      </c>
      <c r="K115" s="13">
        <v>14</v>
      </c>
      <c r="L115" s="12">
        <v>22</v>
      </c>
      <c r="M115" s="12">
        <v>23</v>
      </c>
      <c r="N115" s="13">
        <f>L115+M115</f>
        <v>45</v>
      </c>
      <c r="O115" s="12">
        <v>31</v>
      </c>
      <c r="P115" s="12">
        <v>44</v>
      </c>
      <c r="Q115" s="33">
        <v>75</v>
      </c>
    </row>
    <row r="116" spans="1:17" ht="14.25">
      <c r="A116" s="52"/>
      <c r="B116" s="11" t="s">
        <v>8</v>
      </c>
      <c r="C116" s="12" t="s">
        <v>5</v>
      </c>
      <c r="D116" s="12" t="s">
        <v>5</v>
      </c>
      <c r="E116" s="12" t="s">
        <v>5</v>
      </c>
      <c r="F116" s="12">
        <v>5</v>
      </c>
      <c r="G116" s="12">
        <v>5</v>
      </c>
      <c r="H116" s="13">
        <v>10</v>
      </c>
      <c r="I116" s="12">
        <v>9</v>
      </c>
      <c r="J116" s="12">
        <v>11</v>
      </c>
      <c r="K116" s="13">
        <v>20</v>
      </c>
      <c r="L116" s="12">
        <v>33</v>
      </c>
      <c r="M116" s="12">
        <v>27</v>
      </c>
      <c r="N116" s="13">
        <f>L116+M116</f>
        <v>60</v>
      </c>
      <c r="O116" s="12">
        <v>168</v>
      </c>
      <c r="P116" s="12">
        <v>115</v>
      </c>
      <c r="Q116" s="33">
        <v>283</v>
      </c>
    </row>
    <row r="117" spans="1:17" ht="14.25">
      <c r="A117" s="52"/>
      <c r="B117" s="11" t="s">
        <v>9</v>
      </c>
      <c r="C117" s="12" t="s">
        <v>5</v>
      </c>
      <c r="D117" s="12" t="s">
        <v>5</v>
      </c>
      <c r="E117" s="12" t="s">
        <v>5</v>
      </c>
      <c r="F117" s="12">
        <v>30</v>
      </c>
      <c r="G117" s="12">
        <v>31</v>
      </c>
      <c r="H117" s="13">
        <v>61</v>
      </c>
      <c r="I117" s="12">
        <v>10</v>
      </c>
      <c r="J117" s="12">
        <v>9</v>
      </c>
      <c r="K117" s="13">
        <v>19</v>
      </c>
      <c r="L117" s="12">
        <v>19</v>
      </c>
      <c r="M117" s="12">
        <v>39</v>
      </c>
      <c r="N117" s="13">
        <f>L117+M117</f>
        <v>58</v>
      </c>
      <c r="O117" s="12">
        <v>95</v>
      </c>
      <c r="P117" s="12">
        <v>124</v>
      </c>
      <c r="Q117" s="33">
        <v>219</v>
      </c>
    </row>
    <row r="118" spans="1:17" ht="3.75" customHeight="1">
      <c r="A118" s="25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35"/>
    </row>
    <row r="119" spans="1:17" ht="14.25">
      <c r="A119" s="52" t="s">
        <v>17</v>
      </c>
      <c r="B119" s="23" t="s">
        <v>3</v>
      </c>
      <c r="C119" s="13">
        <v>5</v>
      </c>
      <c r="D119" s="13">
        <v>10</v>
      </c>
      <c r="E119" s="13">
        <v>15</v>
      </c>
      <c r="F119" s="13">
        <v>176</v>
      </c>
      <c r="G119" s="13">
        <v>400</v>
      </c>
      <c r="H119" s="13">
        <v>576</v>
      </c>
      <c r="I119" s="13">
        <v>241</v>
      </c>
      <c r="J119" s="13">
        <v>220</v>
      </c>
      <c r="K119" s="13">
        <v>461</v>
      </c>
      <c r="L119" s="13">
        <f>SUM(L120:L123)</f>
        <v>47</v>
      </c>
      <c r="M119" s="13">
        <f>SUM(M120:M123)</f>
        <v>128</v>
      </c>
      <c r="N119" s="13">
        <f>L119+M119</f>
        <v>175</v>
      </c>
      <c r="O119" s="13">
        <v>203</v>
      </c>
      <c r="P119" s="13">
        <v>299</v>
      </c>
      <c r="Q119" s="33">
        <v>502</v>
      </c>
    </row>
    <row r="120" spans="1:17" ht="14.25">
      <c r="A120" s="52"/>
      <c r="B120" s="11" t="s">
        <v>6</v>
      </c>
      <c r="C120" s="12" t="s">
        <v>5</v>
      </c>
      <c r="D120" s="12" t="s">
        <v>5</v>
      </c>
      <c r="E120" s="12" t="s">
        <v>5</v>
      </c>
      <c r="F120" s="12" t="s">
        <v>5</v>
      </c>
      <c r="G120" s="12" t="s">
        <v>5</v>
      </c>
      <c r="H120" s="12" t="s">
        <v>5</v>
      </c>
      <c r="I120" s="12">
        <v>55</v>
      </c>
      <c r="J120" s="12">
        <v>75</v>
      </c>
      <c r="K120" s="13">
        <v>130</v>
      </c>
      <c r="L120" s="12">
        <v>3</v>
      </c>
      <c r="M120" s="12">
        <v>7</v>
      </c>
      <c r="N120" s="13">
        <f>L120+M120</f>
        <v>10</v>
      </c>
      <c r="O120" s="12">
        <v>54</v>
      </c>
      <c r="P120" s="12">
        <v>65</v>
      </c>
      <c r="Q120" s="33">
        <v>119</v>
      </c>
    </row>
    <row r="121" spans="1:17" ht="14.25">
      <c r="A121" s="52"/>
      <c r="B121" s="11" t="s">
        <v>7</v>
      </c>
      <c r="C121" s="12" t="s">
        <v>5</v>
      </c>
      <c r="D121" s="12" t="s">
        <v>5</v>
      </c>
      <c r="E121" s="12" t="s">
        <v>5</v>
      </c>
      <c r="F121" s="12" t="s">
        <v>5</v>
      </c>
      <c r="G121" s="12" t="s">
        <v>5</v>
      </c>
      <c r="H121" s="12" t="s">
        <v>5</v>
      </c>
      <c r="I121" s="12">
        <v>63</v>
      </c>
      <c r="J121" s="12">
        <v>50</v>
      </c>
      <c r="K121" s="12">
        <v>113</v>
      </c>
      <c r="L121" s="12">
        <v>4</v>
      </c>
      <c r="M121" s="12">
        <v>5</v>
      </c>
      <c r="N121" s="12">
        <f>L121+M121</f>
        <v>9</v>
      </c>
      <c r="O121" s="12">
        <v>58</v>
      </c>
      <c r="P121" s="12">
        <v>83</v>
      </c>
      <c r="Q121" s="37">
        <v>141</v>
      </c>
    </row>
    <row r="122" spans="1:17" ht="14.25">
      <c r="A122" s="52"/>
      <c r="B122" s="11" t="s">
        <v>8</v>
      </c>
      <c r="C122" s="12" t="s">
        <v>5</v>
      </c>
      <c r="D122" s="12" t="s">
        <v>5</v>
      </c>
      <c r="E122" s="12" t="s">
        <v>5</v>
      </c>
      <c r="F122" s="12">
        <v>174</v>
      </c>
      <c r="G122" s="12">
        <v>396</v>
      </c>
      <c r="H122" s="13">
        <v>570</v>
      </c>
      <c r="I122" s="12">
        <v>60</v>
      </c>
      <c r="J122" s="12">
        <v>53</v>
      </c>
      <c r="K122" s="13">
        <v>113</v>
      </c>
      <c r="L122" s="12">
        <v>2</v>
      </c>
      <c r="M122" s="12">
        <v>6</v>
      </c>
      <c r="N122" s="13">
        <f>L122+M122</f>
        <v>8</v>
      </c>
      <c r="O122" s="12">
        <v>42</v>
      </c>
      <c r="P122" s="12">
        <v>49</v>
      </c>
      <c r="Q122" s="33">
        <v>91</v>
      </c>
    </row>
    <row r="123" spans="1:17" ht="14.25">
      <c r="A123" s="52"/>
      <c r="B123" s="11" t="s">
        <v>9</v>
      </c>
      <c r="C123" s="12">
        <v>5</v>
      </c>
      <c r="D123" s="12">
        <v>10</v>
      </c>
      <c r="E123" s="13">
        <v>15</v>
      </c>
      <c r="F123" s="12">
        <v>2</v>
      </c>
      <c r="G123" s="12">
        <v>4</v>
      </c>
      <c r="H123" s="13">
        <v>6</v>
      </c>
      <c r="I123" s="12">
        <v>63</v>
      </c>
      <c r="J123" s="12">
        <v>42</v>
      </c>
      <c r="K123" s="13">
        <v>105</v>
      </c>
      <c r="L123" s="12">
        <v>38</v>
      </c>
      <c r="M123" s="12">
        <v>110</v>
      </c>
      <c r="N123" s="13">
        <f>L123+M123</f>
        <v>148</v>
      </c>
      <c r="O123" s="12">
        <v>49</v>
      </c>
      <c r="P123" s="12">
        <v>102</v>
      </c>
      <c r="Q123" s="33">
        <v>151</v>
      </c>
    </row>
    <row r="124" spans="1:17" ht="14.25">
      <c r="A124" s="25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35"/>
    </row>
    <row r="125" spans="1:17" ht="14.25">
      <c r="A125" s="57" t="s">
        <v>23</v>
      </c>
      <c r="B125" s="57"/>
      <c r="C125" s="24">
        <v>2492</v>
      </c>
      <c r="D125" s="24">
        <v>3502</v>
      </c>
      <c r="E125" s="24">
        <v>5994</v>
      </c>
      <c r="F125" s="24">
        <v>4378</v>
      </c>
      <c r="G125" s="24">
        <v>6110</v>
      </c>
      <c r="H125" s="24">
        <v>10488</v>
      </c>
      <c r="I125" s="24">
        <v>5339</v>
      </c>
      <c r="J125" s="24">
        <v>6816</v>
      </c>
      <c r="K125" s="24">
        <v>12155</v>
      </c>
      <c r="L125" s="24">
        <f>L119+L113+L107+L101+L95+L89+L83+L77+L71</f>
        <v>4886</v>
      </c>
      <c r="M125" s="24">
        <f>M119+M113+M107+M101+M95+M89+M83+M77+M71</f>
        <v>6523</v>
      </c>
      <c r="N125" s="24">
        <f>L125+M125</f>
        <v>11409</v>
      </c>
      <c r="O125" s="24">
        <v>6825</v>
      </c>
      <c r="P125" s="24">
        <v>8430</v>
      </c>
      <c r="Q125" s="24">
        <v>15255</v>
      </c>
    </row>
    <row r="126" spans="1:4" ht="15">
      <c r="A126" s="60" t="s">
        <v>24</v>
      </c>
      <c r="B126" s="60"/>
      <c r="C126" s="60"/>
      <c r="D126" s="60"/>
    </row>
    <row r="127" spans="1:5" ht="15">
      <c r="A127" s="40" t="s">
        <v>19</v>
      </c>
      <c r="B127" s="39"/>
      <c r="C127" s="41"/>
      <c r="D127" s="41"/>
      <c r="E127" s="28"/>
    </row>
  </sheetData>
  <sheetProtection/>
  <mergeCells count="48">
    <mergeCell ref="A3:T3"/>
    <mergeCell ref="O69:Q69"/>
    <mergeCell ref="A126:D126"/>
    <mergeCell ref="A62:D62"/>
    <mergeCell ref="B5:B6"/>
    <mergeCell ref="A113:A117"/>
    <mergeCell ref="L5:N5"/>
    <mergeCell ref="A12:N12"/>
    <mergeCell ref="I69:K69"/>
    <mergeCell ref="A60:N60"/>
    <mergeCell ref="A83:A87"/>
    <mergeCell ref="A89:A93"/>
    <mergeCell ref="A95:A99"/>
    <mergeCell ref="A101:A105"/>
    <mergeCell ref="A37:A41"/>
    <mergeCell ref="A7:A11"/>
    <mergeCell ref="A24:N24"/>
    <mergeCell ref="A77:A81"/>
    <mergeCell ref="A18:N18"/>
    <mergeCell ref="A61:B61"/>
    <mergeCell ref="A125:B125"/>
    <mergeCell ref="A107:A111"/>
    <mergeCell ref="A13:A17"/>
    <mergeCell ref="A19:A23"/>
    <mergeCell ref="A43:A47"/>
    <mergeCell ref="A55:A59"/>
    <mergeCell ref="A48:N48"/>
    <mergeCell ref="A69:A70"/>
    <mergeCell ref="B69:B70"/>
    <mergeCell ref="A119:A123"/>
    <mergeCell ref="A49:A53"/>
    <mergeCell ref="O5:Q5"/>
    <mergeCell ref="A71:A75"/>
    <mergeCell ref="A31:A35"/>
    <mergeCell ref="I5:K5"/>
    <mergeCell ref="A5:A6"/>
    <mergeCell ref="A36:N36"/>
    <mergeCell ref="A30:N30"/>
    <mergeCell ref="R5:T5"/>
    <mergeCell ref="C69:E69"/>
    <mergeCell ref="F69:H69"/>
    <mergeCell ref="A25:A29"/>
    <mergeCell ref="A54:N54"/>
    <mergeCell ref="A42:N42"/>
    <mergeCell ref="A67:Q67"/>
    <mergeCell ref="L69:N69"/>
    <mergeCell ref="C5:E5"/>
    <mergeCell ref="F5:H5"/>
  </mergeCells>
  <printOptions/>
  <pageMargins left="0.31496062992125984" right="0.35433070866141736" top="0.31496062992125984" bottom="0.2755905511811024" header="0.31496062992125984" footer="0.31496062992125984"/>
  <pageSetup horizontalDpi="600" verticalDpi="600" orientation="landscape" scale="58" r:id="rId1"/>
  <rowBreaks count="1" manualBreakCount="1">
    <brk id="6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srakela</dc:creator>
  <cp:keywords/>
  <dc:description/>
  <cp:lastModifiedBy>Blanca Franco</cp:lastModifiedBy>
  <cp:lastPrinted>2017-08-02T16:06:40Z</cp:lastPrinted>
  <dcterms:created xsi:type="dcterms:W3CDTF">2010-08-23T15:13:59Z</dcterms:created>
  <dcterms:modified xsi:type="dcterms:W3CDTF">2017-09-08T16:11:05Z</dcterms:modified>
  <cp:category/>
  <cp:version/>
  <cp:contentType/>
  <cp:contentStatus/>
</cp:coreProperties>
</file>