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8780" windowHeight="11700" activeTab="0"/>
  </bookViews>
  <sheets>
    <sheet name="c020212" sheetId="1" r:id="rId1"/>
  </sheets>
  <definedNames>
    <definedName name="_xlnm.Print_Area" localSheetId="0">'c020212'!$A$1:$Q$201</definedName>
  </definedNames>
  <calcPr fullCalcOnLoad="1"/>
</workbook>
</file>

<file path=xl/sharedStrings.xml><?xml version="1.0" encoding="utf-8"?>
<sst xmlns="http://schemas.openxmlformats.org/spreadsheetml/2006/main" count="270" uniqueCount="47">
  <si>
    <t>CAPÍTULO II          Sector Externo</t>
  </si>
  <si>
    <t xml:space="preserve">    CUADRO No. 2.2.12</t>
  </si>
  <si>
    <t>MINERALES</t>
  </si>
  <si>
    <t>Volumen</t>
  </si>
  <si>
    <t>Valor</t>
  </si>
  <si>
    <t>Estaño</t>
  </si>
  <si>
    <t xml:space="preserve">       Concentrado</t>
  </si>
  <si>
    <t xml:space="preserve">       Metálico</t>
  </si>
  <si>
    <t>Plomo</t>
  </si>
  <si>
    <t xml:space="preserve">        Metálico</t>
  </si>
  <si>
    <t>Zinc</t>
  </si>
  <si>
    <t>Plata</t>
  </si>
  <si>
    <t xml:space="preserve">       Concentrada</t>
  </si>
  <si>
    <t xml:space="preserve">       Metálica</t>
  </si>
  <si>
    <t>Wolfram</t>
  </si>
  <si>
    <t>Cobre</t>
  </si>
  <si>
    <t>Antimonio</t>
  </si>
  <si>
    <t xml:space="preserve">       Aleación</t>
  </si>
  <si>
    <t>Azufre</t>
  </si>
  <si>
    <t>Baritina</t>
  </si>
  <si>
    <t>Trióxido Arsénico</t>
  </si>
  <si>
    <t>Ulexita</t>
  </si>
  <si>
    <t>Mármol</t>
  </si>
  <si>
    <t>Tantalita</t>
  </si>
  <si>
    <t>Ácido Bórico</t>
  </si>
  <si>
    <t>Bórax</t>
  </si>
  <si>
    <t>Piedra Caliza</t>
  </si>
  <si>
    <t>Sal Natural</t>
  </si>
  <si>
    <t>Otros</t>
  </si>
  <si>
    <t>Total</t>
  </si>
  <si>
    <t>n.d: No disponible</t>
  </si>
  <si>
    <t>FUENTE: Ministerio de Minería y Metalurgia</t>
  </si>
  <si>
    <t>(p) Preliminar</t>
  </si>
  <si>
    <t>VOLUMEN Y VALOR DE EXPORTACIÓN DE MINERALES: 1987-1994</t>
  </si>
  <si>
    <t>(En Toneladas Métricas Finas y Miles de Dólares)</t>
  </si>
  <si>
    <t>VOLUMEN Y VALOR DE EXPORTACIÓN DE MINERALES: 1995 - 2002</t>
  </si>
  <si>
    <t>VOLUMEN Y VALOR DE EXPORTACIÓN DE MINERALES: 2003 - 2010</t>
  </si>
  <si>
    <t xml:space="preserve">(En Toneladas Métricas Finas y Miles de Dólares) </t>
  </si>
  <si>
    <t xml:space="preserve">Oro </t>
  </si>
  <si>
    <t>Hierro</t>
  </si>
  <si>
    <t xml:space="preserve">Piedra Pizarra </t>
  </si>
  <si>
    <t>2017 (p)</t>
  </si>
  <si>
    <t>Carbonato de Litio</t>
  </si>
  <si>
    <t>2016 (p)</t>
  </si>
  <si>
    <t>2015 (p)</t>
  </si>
  <si>
    <t>n.d.</t>
  </si>
  <si>
    <t>VOLUMEN Y VALOR DE EXPORTACIÓN DE MINERALES: 2011 - 2017</t>
  </si>
</sst>
</file>

<file path=xl/styles.xml><?xml version="1.0" encoding="utf-8"?>
<styleSheet xmlns="http://schemas.openxmlformats.org/spreadsheetml/2006/main">
  <numFmts count="5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\ _p_t_a;\-#,##0.0\ _p_t_a"/>
    <numFmt numFmtId="187" formatCode="#,##0.0\ _€;\-#,##0.0\ _€"/>
    <numFmt numFmtId="188" formatCode="#,##0.0_);\(#,##0.0\)"/>
    <numFmt numFmtId="189" formatCode="_ * #,##0.00_ ;_ * \-#,##0.00_ ;_ * &quot;-&quot;??_ ;_ @_ "/>
    <numFmt numFmtId="190" formatCode="_-* #,##0.00\ _P_t_s_-;\-* #,##0.00\ _P_t_s_-;_-* &quot;-&quot;??\ _P_t_s_-;_-@_-"/>
    <numFmt numFmtId="191" formatCode="&quot;$&quot;#,##0_);\(&quot;$&quot;#,##0\)"/>
    <numFmt numFmtId="192" formatCode="_-* #,##0\ &quot;DM&quot;_-;\-* #,##0\ &quot;DM&quot;_-;_-* &quot;-&quot;\ &quot;DM&quot;_-;_-@_-"/>
    <numFmt numFmtId="193" formatCode="_(* #,##0_);_(* \(#,##0\);_(* &quot;-&quot;??_);_(@_)"/>
    <numFmt numFmtId="194" formatCode="#,##0\ _€"/>
    <numFmt numFmtId="195" formatCode="#,##0.0;\-#,##0.0"/>
    <numFmt numFmtId="196" formatCode="#,##0.000;\-#,##0.000"/>
    <numFmt numFmtId="197" formatCode="#,##0."/>
    <numFmt numFmtId="198" formatCode="#,##0.000_);\(#,##0.000\)"/>
    <numFmt numFmtId="199" formatCode="0_);\(0\)"/>
    <numFmt numFmtId="200" formatCode="0.0%"/>
    <numFmt numFmtId="201" formatCode="#,##0.0"/>
    <numFmt numFmtId="202" formatCode="_(* #,##0.0_);_(* \(#,##0.0\);_(* &quot;-&quot;??_);_(@_)"/>
    <numFmt numFmtId="203" formatCode="_-* #,##0.0_-;\-* #,##0.0_-;_-* &quot;-&quot;?_-;_-@_-"/>
    <numFmt numFmtId="204" formatCode="#,##0.0_ ;\-#,##0.0\ "/>
    <numFmt numFmtId="205" formatCode="[$-400A]dddd\,\ d\ &quot;de&quot;\ mmmm\ &quot;de&quot;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u val="doub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SWISS"/>
      <family val="0"/>
    </font>
    <font>
      <b/>
      <sz val="12"/>
      <name val="Arial"/>
      <family val="2"/>
    </font>
    <font>
      <b/>
      <sz val="15"/>
      <color indexed="9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2"/>
      <name val="Courier"/>
      <family val="3"/>
    </font>
    <font>
      <sz val="1"/>
      <color indexed="8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</borders>
  <cellStyleXfs count="8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97" fontId="15" fillId="0" borderId="0">
      <alignment/>
      <protection locked="0"/>
    </xf>
    <xf numFmtId="197" fontId="15" fillId="0" borderId="0">
      <alignment/>
      <protection locked="0"/>
    </xf>
    <xf numFmtId="197" fontId="15" fillId="0" borderId="0">
      <alignment/>
      <protection locked="0"/>
    </xf>
    <xf numFmtId="197" fontId="15" fillId="0" borderId="0">
      <alignment/>
      <protection locked="0"/>
    </xf>
    <xf numFmtId="197" fontId="15" fillId="0" borderId="0">
      <alignment/>
      <protection locked="0"/>
    </xf>
    <xf numFmtId="197" fontId="15" fillId="0" borderId="0">
      <alignment/>
      <protection locked="0"/>
    </xf>
    <xf numFmtId="197" fontId="15" fillId="0" borderId="0">
      <alignment/>
      <protection locked="0"/>
    </xf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37" fontId="1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43">
    <xf numFmtId="0" fontId="0" fillId="0" borderId="0" xfId="0" applyAlignment="1">
      <alignment/>
    </xf>
    <xf numFmtId="37" fontId="2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/>
    </xf>
    <xf numFmtId="37" fontId="0" fillId="0" borderId="10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4" fillId="0" borderId="10" xfId="0" applyNumberFormat="1" applyFont="1" applyFill="1" applyBorder="1" applyAlignment="1">
      <alignment/>
    </xf>
    <xf numFmtId="37" fontId="9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37" fontId="0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10" fontId="4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37" fontId="4" fillId="0" borderId="1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Border="1" applyAlignment="1">
      <alignment/>
    </xf>
    <xf numFmtId="10" fontId="4" fillId="0" borderId="13" xfId="0" applyNumberFormat="1" applyFont="1" applyFill="1" applyBorder="1" applyAlignment="1">
      <alignment/>
    </xf>
    <xf numFmtId="37" fontId="0" fillId="0" borderId="13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ill="1" applyAlignment="1">
      <alignment/>
    </xf>
    <xf numFmtId="37" fontId="8" fillId="34" borderId="14" xfId="0" applyNumberFormat="1" applyFont="1" applyFill="1" applyBorder="1" applyAlignment="1">
      <alignment/>
    </xf>
    <xf numFmtId="202" fontId="4" fillId="33" borderId="15" xfId="54" applyNumberFormat="1" applyFont="1" applyFill="1" applyBorder="1" applyAlignment="1">
      <alignment horizontal="right" wrapText="1"/>
    </xf>
    <xf numFmtId="202" fontId="4" fillId="33" borderId="11" xfId="54" applyNumberFormat="1" applyFont="1" applyFill="1" applyBorder="1" applyAlignment="1">
      <alignment horizontal="right" wrapText="1"/>
    </xf>
    <xf numFmtId="202" fontId="0" fillId="33" borderId="15" xfId="54" applyNumberFormat="1" applyFont="1" applyFill="1" applyBorder="1" applyAlignment="1">
      <alignment horizontal="right" wrapText="1"/>
    </xf>
    <xf numFmtId="202" fontId="0" fillId="33" borderId="11" xfId="54" applyNumberFormat="1" applyFont="1" applyFill="1" applyBorder="1" applyAlignment="1">
      <alignment horizontal="right" wrapText="1"/>
    </xf>
    <xf numFmtId="202" fontId="0" fillId="33" borderId="0" xfId="54" applyNumberFormat="1" applyFont="1" applyFill="1" applyAlignment="1">
      <alignment horizontal="right" wrapText="1"/>
    </xf>
    <xf numFmtId="202" fontId="0" fillId="33" borderId="16" xfId="54" applyNumberFormat="1" applyFont="1" applyFill="1" applyBorder="1" applyAlignment="1">
      <alignment horizontal="right" wrapText="1"/>
    </xf>
    <xf numFmtId="202" fontId="0" fillId="0" borderId="15" xfId="54" applyNumberFormat="1" applyFont="1" applyFill="1" applyBorder="1" applyAlignment="1">
      <alignment horizontal="right" wrapText="1"/>
    </xf>
    <xf numFmtId="202" fontId="0" fillId="0" borderId="11" xfId="54" applyNumberFormat="1" applyFont="1" applyFill="1" applyBorder="1" applyAlignment="1">
      <alignment horizontal="right" wrapText="1"/>
    </xf>
    <xf numFmtId="202" fontId="0" fillId="0" borderId="17" xfId="54" applyNumberFormat="1" applyFont="1" applyFill="1" applyBorder="1" applyAlignment="1">
      <alignment horizontal="right" wrapText="1"/>
    </xf>
    <xf numFmtId="202" fontId="0" fillId="0" borderId="10" xfId="54" applyNumberFormat="1" applyFont="1" applyFill="1" applyBorder="1" applyAlignment="1">
      <alignment horizontal="right" wrapText="1"/>
    </xf>
    <xf numFmtId="202" fontId="4" fillId="0" borderId="18" xfId="54" applyNumberFormat="1" applyFont="1" applyFill="1" applyBorder="1" applyAlignment="1">
      <alignment horizontal="right" wrapText="1"/>
    </xf>
    <xf numFmtId="202" fontId="4" fillId="0" borderId="0" xfId="0" applyNumberFormat="1" applyFont="1" applyAlignment="1">
      <alignment/>
    </xf>
    <xf numFmtId="202" fontId="0" fillId="0" borderId="0" xfId="54" applyNumberFormat="1" applyFont="1" applyFill="1" applyBorder="1" applyAlignment="1">
      <alignment horizontal="right" wrapText="1"/>
    </xf>
    <xf numFmtId="37" fontId="4" fillId="0" borderId="0" xfId="0" applyNumberFormat="1" applyFont="1" applyAlignment="1">
      <alignment/>
    </xf>
    <xf numFmtId="202" fontId="4" fillId="0" borderId="15" xfId="54" applyNumberFormat="1" applyFont="1" applyFill="1" applyBorder="1" applyAlignment="1">
      <alignment horizontal="right" wrapText="1"/>
    </xf>
    <xf numFmtId="202" fontId="4" fillId="0" borderId="19" xfId="54" applyNumberFormat="1" applyFont="1" applyFill="1" applyBorder="1" applyAlignment="1">
      <alignment horizontal="right" wrapText="1"/>
    </xf>
    <xf numFmtId="202" fontId="4" fillId="0" borderId="20" xfId="54" applyNumberFormat="1" applyFont="1" applyFill="1" applyBorder="1" applyAlignment="1">
      <alignment horizontal="right" wrapText="1"/>
    </xf>
    <xf numFmtId="202" fontId="4" fillId="0" borderId="10" xfId="54" applyNumberFormat="1" applyFont="1" applyFill="1" applyBorder="1" applyAlignment="1">
      <alignment horizontal="right" wrapText="1"/>
    </xf>
    <xf numFmtId="202" fontId="0" fillId="0" borderId="20" xfId="54" applyNumberFormat="1" applyFont="1" applyFill="1" applyBorder="1" applyAlignment="1">
      <alignment horizontal="right" wrapText="1"/>
    </xf>
    <xf numFmtId="202" fontId="0" fillId="0" borderId="13" xfId="54" applyNumberFormat="1" applyFont="1" applyBorder="1" applyAlignment="1">
      <alignment/>
    </xf>
    <xf numFmtId="202" fontId="4" fillId="0" borderId="10" xfId="54" applyNumberFormat="1" applyFont="1" applyFill="1" applyBorder="1" applyAlignment="1">
      <alignment/>
    </xf>
    <xf numFmtId="202" fontId="2" fillId="0" borderId="0" xfId="54" applyNumberFormat="1" applyFont="1" applyFill="1" applyAlignment="1">
      <alignment/>
    </xf>
    <xf numFmtId="202" fontId="3" fillId="0" borderId="0" xfId="54" applyNumberFormat="1" applyFont="1" applyFill="1" applyAlignment="1">
      <alignment horizontal="center"/>
    </xf>
    <xf numFmtId="202" fontId="4" fillId="0" borderId="0" xfId="54" applyNumberFormat="1" applyFont="1" applyFill="1" applyAlignment="1">
      <alignment horizontal="center"/>
    </xf>
    <xf numFmtId="202" fontId="5" fillId="0" borderId="0" xfId="54" applyNumberFormat="1" applyFont="1" applyFill="1" applyAlignment="1">
      <alignment horizontal="center"/>
    </xf>
    <xf numFmtId="202" fontId="6" fillId="0" borderId="0" xfId="54" applyNumberFormat="1" applyFont="1" applyFill="1" applyAlignment="1">
      <alignment/>
    </xf>
    <xf numFmtId="202" fontId="0" fillId="0" borderId="0" xfId="54" applyNumberFormat="1" applyFont="1" applyAlignment="1">
      <alignment/>
    </xf>
    <xf numFmtId="202" fontId="7" fillId="0" borderId="0" xfId="54" applyNumberFormat="1" applyFont="1" applyFill="1" applyAlignment="1">
      <alignment horizontal="right"/>
    </xf>
    <xf numFmtId="202" fontId="7" fillId="0" borderId="0" xfId="54" applyNumberFormat="1" applyFont="1" applyFill="1" applyAlignment="1">
      <alignment horizontal="center"/>
    </xf>
    <xf numFmtId="202" fontId="4" fillId="33" borderId="15" xfId="54" applyNumberFormat="1" applyFont="1" applyFill="1" applyBorder="1" applyAlignment="1">
      <alignment horizontal="center" vertical="center"/>
    </xf>
    <xf numFmtId="202" fontId="4" fillId="33" borderId="11" xfId="54" applyNumberFormat="1" applyFont="1" applyFill="1" applyBorder="1" applyAlignment="1">
      <alignment horizontal="center" vertical="center" wrapText="1"/>
    </xf>
    <xf numFmtId="202" fontId="4" fillId="0" borderId="21" xfId="54" applyNumberFormat="1" applyFont="1" applyFill="1" applyBorder="1" applyAlignment="1">
      <alignment horizontal="right" wrapText="1"/>
    </xf>
    <xf numFmtId="202" fontId="4" fillId="0" borderId="11" xfId="54" applyNumberFormat="1" applyFont="1" applyFill="1" applyBorder="1" applyAlignment="1">
      <alignment horizontal="right" wrapText="1"/>
    </xf>
    <xf numFmtId="202" fontId="4" fillId="0" borderId="0" xfId="54" applyNumberFormat="1" applyFont="1" applyFill="1" applyBorder="1" applyAlignment="1">
      <alignment horizontal="right" wrapText="1"/>
    </xf>
    <xf numFmtId="202" fontId="0" fillId="0" borderId="0" xfId="54" applyNumberFormat="1" applyFont="1" applyFill="1" applyAlignment="1">
      <alignment/>
    </xf>
    <xf numFmtId="202" fontId="4" fillId="0" borderId="15" xfId="54" applyNumberFormat="1" applyFont="1" applyFill="1" applyBorder="1" applyAlignment="1">
      <alignment horizontal="center" vertical="center"/>
    </xf>
    <xf numFmtId="202" fontId="9" fillId="0" borderId="0" xfId="54" applyNumberFormat="1" applyFont="1" applyFill="1" applyAlignment="1">
      <alignment/>
    </xf>
    <xf numFmtId="202" fontId="0" fillId="0" borderId="0" xfId="54" applyNumberFormat="1" applyFont="1" applyFill="1" applyAlignment="1">
      <alignment/>
    </xf>
    <xf numFmtId="202" fontId="7" fillId="0" borderId="0" xfId="54" applyNumberFormat="1" applyFont="1" applyFill="1" applyAlignment="1">
      <alignment/>
    </xf>
    <xf numFmtId="202" fontId="6" fillId="0" borderId="0" xfId="54" applyNumberFormat="1" applyFont="1" applyFill="1" applyBorder="1" applyAlignment="1">
      <alignment/>
    </xf>
    <xf numFmtId="202" fontId="8" fillId="34" borderId="22" xfId="54" applyNumberFormat="1" applyFont="1" applyFill="1" applyBorder="1" applyAlignment="1">
      <alignment/>
    </xf>
    <xf numFmtId="202" fontId="8" fillId="34" borderId="23" xfId="54" applyNumberFormat="1" applyFont="1" applyFill="1" applyBorder="1" applyAlignment="1">
      <alignment/>
    </xf>
    <xf numFmtId="202" fontId="4" fillId="0" borderId="20" xfId="54" applyNumberFormat="1" applyFont="1" applyFill="1" applyBorder="1" applyAlignment="1">
      <alignment horizontal="center" vertical="center"/>
    </xf>
    <xf numFmtId="202" fontId="4" fillId="0" borderId="19" xfId="54" applyNumberFormat="1" applyFont="1" applyFill="1" applyBorder="1" applyAlignment="1">
      <alignment horizontal="center" vertical="center"/>
    </xf>
    <xf numFmtId="202" fontId="4" fillId="0" borderId="24" xfId="54" applyNumberFormat="1" applyFont="1" applyFill="1" applyBorder="1" applyAlignment="1">
      <alignment horizontal="center" vertical="center"/>
    </xf>
    <xf numFmtId="202" fontId="4" fillId="0" borderId="10" xfId="54" applyNumberFormat="1" applyFont="1" applyFill="1" applyBorder="1" applyAlignment="1">
      <alignment horizontal="center" vertical="center"/>
    </xf>
    <xf numFmtId="202" fontId="4" fillId="0" borderId="25" xfId="54" applyNumberFormat="1" applyFont="1" applyFill="1" applyBorder="1" applyAlignment="1">
      <alignment horizontal="right" wrapText="1"/>
    </xf>
    <xf numFmtId="202" fontId="0" fillId="0" borderId="19" xfId="54" applyNumberFormat="1" applyFont="1" applyFill="1" applyBorder="1" applyAlignment="1">
      <alignment horizontal="right" wrapText="1"/>
    </xf>
    <xf numFmtId="202" fontId="0" fillId="0" borderId="24" xfId="54" applyNumberFormat="1" applyFont="1" applyFill="1" applyBorder="1" applyAlignment="1">
      <alignment horizontal="right" wrapText="1"/>
    </xf>
    <xf numFmtId="202" fontId="0" fillId="0" borderId="26" xfId="54" applyNumberFormat="1" applyFont="1" applyFill="1" applyBorder="1" applyAlignment="1">
      <alignment horizontal="right" wrapText="1"/>
    </xf>
    <xf numFmtId="202" fontId="0" fillId="0" borderId="27" xfId="54" applyNumberFormat="1" applyFont="1" applyFill="1" applyBorder="1" applyAlignment="1">
      <alignment horizontal="right" wrapText="1"/>
    </xf>
    <xf numFmtId="202" fontId="0" fillId="0" borderId="13" xfId="54" applyNumberFormat="1" applyFont="1" applyFill="1" applyBorder="1" applyAlignment="1">
      <alignment horizontal="right" wrapText="1"/>
    </xf>
    <xf numFmtId="202" fontId="0" fillId="33" borderId="10" xfId="54" applyNumberFormat="1" applyFont="1" applyFill="1" applyBorder="1" applyAlignment="1">
      <alignment horizontal="right" wrapText="1"/>
    </xf>
    <xf numFmtId="202" fontId="4" fillId="0" borderId="24" xfId="54" applyNumberFormat="1" applyFont="1" applyFill="1" applyBorder="1" applyAlignment="1">
      <alignment horizontal="right" wrapText="1"/>
    </xf>
    <xf numFmtId="202" fontId="4" fillId="0" borderId="13" xfId="54" applyNumberFormat="1" applyFont="1" applyFill="1" applyBorder="1" applyAlignment="1">
      <alignment horizontal="right" wrapText="1"/>
    </xf>
    <xf numFmtId="202" fontId="0" fillId="0" borderId="28" xfId="54" applyNumberFormat="1" applyFont="1" applyFill="1" applyBorder="1" applyAlignment="1">
      <alignment horizontal="right" wrapText="1"/>
    </xf>
    <xf numFmtId="202" fontId="4" fillId="0" borderId="13" xfId="54" applyNumberFormat="1" applyFont="1" applyFill="1" applyBorder="1" applyAlignment="1">
      <alignment/>
    </xf>
    <xf numFmtId="202" fontId="0" fillId="0" borderId="0" xfId="54" applyNumberFormat="1" applyFont="1" applyBorder="1" applyAlignment="1">
      <alignment/>
    </xf>
    <xf numFmtId="202" fontId="0" fillId="33" borderId="0" xfId="54" applyNumberFormat="1" applyFont="1" applyFill="1" applyAlignment="1">
      <alignment/>
    </xf>
    <xf numFmtId="202" fontId="10" fillId="33" borderId="0" xfId="54" applyNumberFormat="1" applyFont="1" applyFill="1" applyBorder="1" applyAlignment="1" applyProtection="1">
      <alignment/>
      <protection/>
    </xf>
    <xf numFmtId="202" fontId="11" fillId="33" borderId="0" xfId="54" applyNumberFormat="1" applyFont="1" applyFill="1" applyBorder="1" applyAlignment="1" applyProtection="1">
      <alignment horizontal="center"/>
      <protection/>
    </xf>
    <xf numFmtId="202" fontId="5" fillId="33" borderId="0" xfId="54" applyNumberFormat="1" applyFont="1" applyFill="1" applyBorder="1" applyAlignment="1">
      <alignment horizontal="center"/>
    </xf>
    <xf numFmtId="202" fontId="11" fillId="33" borderId="0" xfId="54" applyNumberFormat="1" applyFont="1" applyFill="1" applyBorder="1" applyAlignment="1">
      <alignment horizontal="right" wrapText="1"/>
    </xf>
    <xf numFmtId="202" fontId="6" fillId="33" borderId="0" xfId="54" applyNumberFormat="1" applyFont="1" applyFill="1" applyBorder="1" applyAlignment="1">
      <alignment/>
    </xf>
    <xf numFmtId="202" fontId="11" fillId="33" borderId="0" xfId="54" applyNumberFormat="1" applyFont="1" applyFill="1" applyBorder="1" applyAlignment="1">
      <alignment/>
    </xf>
    <xf numFmtId="202" fontId="12" fillId="33" borderId="0" xfId="54" applyNumberFormat="1" applyFont="1" applyFill="1" applyBorder="1" applyAlignment="1" applyProtection="1">
      <alignment/>
      <protection/>
    </xf>
    <xf numFmtId="202" fontId="12" fillId="33" borderId="0" xfId="54" applyNumberFormat="1" applyFont="1" applyFill="1" applyBorder="1" applyAlignment="1" applyProtection="1">
      <alignment horizontal="center"/>
      <protection/>
    </xf>
    <xf numFmtId="202" fontId="10" fillId="33" borderId="0" xfId="54" applyNumberFormat="1" applyFont="1" applyFill="1" applyBorder="1" applyAlignment="1" applyProtection="1">
      <alignment/>
      <protection/>
    </xf>
    <xf numFmtId="202" fontId="13" fillId="33" borderId="0" xfId="54" applyNumberFormat="1" applyFont="1" applyFill="1" applyBorder="1" applyAlignment="1">
      <alignment/>
    </xf>
    <xf numFmtId="202" fontId="13" fillId="33" borderId="0" xfId="54" applyNumberFormat="1" applyFont="1" applyFill="1" applyBorder="1" applyAlignment="1" applyProtection="1">
      <alignment horizontal="center"/>
      <protection/>
    </xf>
    <xf numFmtId="202" fontId="11" fillId="33" borderId="0" xfId="54" applyNumberFormat="1" applyFont="1" applyFill="1" applyBorder="1" applyAlignment="1">
      <alignment horizontal="center"/>
    </xf>
    <xf numFmtId="202" fontId="11" fillId="33" borderId="0" xfId="54" applyNumberFormat="1" applyFont="1" applyFill="1" applyBorder="1" applyAlignment="1" applyProtection="1">
      <alignment/>
      <protection/>
    </xf>
    <xf numFmtId="202" fontId="0" fillId="0" borderId="0" xfId="54" applyNumberFormat="1" applyFont="1" applyAlignment="1">
      <alignment/>
    </xf>
    <xf numFmtId="0" fontId="0" fillId="0" borderId="0" xfId="0" applyFont="1" applyAlignment="1">
      <alignment/>
    </xf>
    <xf numFmtId="202" fontId="4" fillId="0" borderId="0" xfId="54" applyNumberFormat="1" applyFont="1" applyAlignment="1">
      <alignment/>
    </xf>
    <xf numFmtId="202" fontId="0" fillId="0" borderId="25" xfId="54" applyNumberFormat="1" applyFont="1" applyFill="1" applyBorder="1" applyAlignment="1">
      <alignment horizontal="right" wrapText="1"/>
    </xf>
    <xf numFmtId="37" fontId="0" fillId="0" borderId="0" xfId="0" applyNumberFormat="1" applyFont="1" applyAlignment="1">
      <alignment/>
    </xf>
    <xf numFmtId="202" fontId="0" fillId="0" borderId="0" xfId="0" applyNumberFormat="1" applyFont="1" applyAlignment="1">
      <alignment/>
    </xf>
    <xf numFmtId="202" fontId="0" fillId="0" borderId="29" xfId="54" applyNumberFormat="1" applyFont="1" applyFill="1" applyBorder="1" applyAlignment="1">
      <alignment horizontal="right" wrapText="1"/>
    </xf>
    <xf numFmtId="202" fontId="0" fillId="0" borderId="12" xfId="54" applyNumberFormat="1" applyFont="1" applyFill="1" applyBorder="1" applyAlignment="1">
      <alignment horizontal="right" wrapText="1"/>
    </xf>
    <xf numFmtId="202" fontId="0" fillId="0" borderId="30" xfId="54" applyNumberFormat="1" applyFont="1" applyFill="1" applyBorder="1" applyAlignment="1">
      <alignment horizontal="right" wrapText="1"/>
    </xf>
    <xf numFmtId="43" fontId="0" fillId="0" borderId="10" xfId="54" applyNumberFormat="1" applyFont="1" applyFill="1" applyBorder="1" applyAlignment="1">
      <alignment horizontal="right" wrapText="1"/>
    </xf>
    <xf numFmtId="0" fontId="7" fillId="0" borderId="10" xfId="54" applyNumberFormat="1" applyFont="1" applyFill="1" applyBorder="1" applyAlignment="1">
      <alignment horizontal="center" vertical="center"/>
    </xf>
    <xf numFmtId="37" fontId="8" fillId="34" borderId="14" xfId="0" applyNumberFormat="1" applyFont="1" applyFill="1" applyBorder="1" applyAlignment="1">
      <alignment horizontal="center"/>
    </xf>
    <xf numFmtId="37" fontId="8" fillId="34" borderId="22" xfId="0" applyNumberFormat="1" applyFont="1" applyFill="1" applyBorder="1" applyAlignment="1">
      <alignment horizontal="center"/>
    </xf>
    <xf numFmtId="37" fontId="8" fillId="34" borderId="23" xfId="0" applyNumberFormat="1" applyFont="1" applyFill="1" applyBorder="1" applyAlignment="1">
      <alignment horizontal="center"/>
    </xf>
    <xf numFmtId="37" fontId="8" fillId="34" borderId="31" xfId="0" applyNumberFormat="1" applyFont="1" applyFill="1" applyBorder="1" applyAlignment="1">
      <alignment horizontal="center"/>
    </xf>
    <xf numFmtId="37" fontId="8" fillId="34" borderId="0" xfId="0" applyNumberFormat="1" applyFont="1" applyFill="1" applyBorder="1" applyAlignment="1">
      <alignment horizontal="center"/>
    </xf>
    <xf numFmtId="37" fontId="8" fillId="34" borderId="32" xfId="0" applyNumberFormat="1" applyFont="1" applyFill="1" applyBorder="1" applyAlignment="1">
      <alignment horizontal="center"/>
    </xf>
    <xf numFmtId="37" fontId="8" fillId="34" borderId="33" xfId="0" applyNumberFormat="1" applyFont="1" applyFill="1" applyBorder="1" applyAlignment="1">
      <alignment horizontal="center"/>
    </xf>
    <xf numFmtId="37" fontId="8" fillId="34" borderId="34" xfId="0" applyNumberFormat="1" applyFont="1" applyFill="1" applyBorder="1" applyAlignment="1">
      <alignment horizontal="center"/>
    </xf>
    <xf numFmtId="37" fontId="8" fillId="34" borderId="35" xfId="0" applyNumberFormat="1" applyFont="1" applyFill="1" applyBorder="1" applyAlignment="1">
      <alignment horizontal="center"/>
    </xf>
    <xf numFmtId="37" fontId="7" fillId="0" borderId="10" xfId="0" applyNumberFormat="1" applyFont="1" applyFill="1" applyBorder="1" applyAlignment="1">
      <alignment horizontal="center" vertical="center" wrapText="1"/>
    </xf>
    <xf numFmtId="0" fontId="7" fillId="0" borderId="36" xfId="54" applyNumberFormat="1" applyFont="1" applyFill="1" applyBorder="1" applyAlignment="1">
      <alignment horizontal="center" vertical="center"/>
    </xf>
    <xf numFmtId="0" fontId="7" fillId="0" borderId="37" xfId="54" applyNumberFormat="1" applyFont="1" applyFill="1" applyBorder="1" applyAlignment="1">
      <alignment horizontal="center" vertical="center"/>
    </xf>
    <xf numFmtId="0" fontId="7" fillId="0" borderId="0" xfId="54" applyNumberFormat="1" applyFont="1" applyFill="1" applyBorder="1" applyAlignment="1">
      <alignment horizontal="center" vertical="center"/>
    </xf>
    <xf numFmtId="0" fontId="7" fillId="0" borderId="17" xfId="54" applyNumberFormat="1" applyFont="1" applyFill="1" applyBorder="1" applyAlignment="1">
      <alignment horizontal="center" vertical="center"/>
    </xf>
    <xf numFmtId="0" fontId="7" fillId="0" borderId="20" xfId="54" applyNumberFormat="1" applyFont="1" applyFill="1" applyBorder="1" applyAlignment="1">
      <alignment horizontal="center" vertical="center"/>
    </xf>
    <xf numFmtId="0" fontId="7" fillId="0" borderId="15" xfId="54" applyNumberFormat="1" applyFont="1" applyFill="1" applyBorder="1" applyAlignment="1">
      <alignment horizontal="center" vertical="center"/>
    </xf>
    <xf numFmtId="0" fontId="7" fillId="0" borderId="38" xfId="54" applyNumberFormat="1" applyFont="1" applyFill="1" applyBorder="1" applyAlignment="1">
      <alignment horizontal="center" vertical="center"/>
    </xf>
    <xf numFmtId="0" fontId="7" fillId="0" borderId="39" xfId="54" applyNumberFormat="1" applyFont="1" applyFill="1" applyBorder="1" applyAlignment="1">
      <alignment horizontal="center" vertical="center"/>
    </xf>
    <xf numFmtId="0" fontId="7" fillId="0" borderId="40" xfId="54" applyNumberFormat="1" applyFont="1" applyFill="1" applyBorder="1" applyAlignment="1">
      <alignment horizontal="center" vertical="center"/>
    </xf>
    <xf numFmtId="0" fontId="7" fillId="0" borderId="29" xfId="54" applyNumberFormat="1" applyFont="1" applyFill="1" applyBorder="1" applyAlignment="1">
      <alignment horizontal="center" vertical="center"/>
    </xf>
    <xf numFmtId="0" fontId="7" fillId="0" borderId="41" xfId="54" applyNumberFormat="1" applyFont="1" applyFill="1" applyBorder="1" applyAlignment="1">
      <alignment horizontal="center" vertical="center"/>
    </xf>
    <xf numFmtId="0" fontId="7" fillId="0" borderId="42" xfId="54" applyNumberFormat="1" applyFont="1" applyFill="1" applyBorder="1" applyAlignment="1">
      <alignment horizontal="center" vertical="center"/>
    </xf>
    <xf numFmtId="0" fontId="7" fillId="0" borderId="27" xfId="54" applyNumberFormat="1" applyFont="1" applyFill="1" applyBorder="1" applyAlignment="1">
      <alignment horizontal="center" vertical="center"/>
    </xf>
    <xf numFmtId="0" fontId="7" fillId="0" borderId="25" xfId="54" applyNumberFormat="1" applyFont="1" applyFill="1" applyBorder="1" applyAlignment="1">
      <alignment horizontal="center" vertical="center"/>
    </xf>
    <xf numFmtId="0" fontId="7" fillId="0" borderId="24" xfId="54" applyNumberFormat="1" applyFont="1" applyFill="1" applyBorder="1" applyAlignment="1">
      <alignment horizontal="center" vertical="center"/>
    </xf>
    <xf numFmtId="37" fontId="7" fillId="0" borderId="43" xfId="0" applyNumberFormat="1" applyFont="1" applyFill="1" applyBorder="1" applyAlignment="1">
      <alignment horizontal="center" vertical="center" wrapText="1"/>
    </xf>
    <xf numFmtId="37" fontId="7" fillId="0" borderId="44" xfId="0" applyNumberFormat="1" applyFont="1" applyFill="1" applyBorder="1" applyAlignment="1">
      <alignment horizontal="center" vertical="center" wrapText="1"/>
    </xf>
    <xf numFmtId="37" fontId="7" fillId="0" borderId="11" xfId="0" applyNumberFormat="1" applyFont="1" applyFill="1" applyBorder="1" applyAlignment="1">
      <alignment horizontal="center" vertical="center" wrapText="1"/>
    </xf>
    <xf numFmtId="0" fontId="7" fillId="0" borderId="45" xfId="54" applyNumberFormat="1" applyFont="1" applyFill="1" applyBorder="1" applyAlignment="1">
      <alignment horizontal="center" vertical="center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Millares [0] 2" xfId="56"/>
    <cellStyle name="Millares 2" xfId="57"/>
    <cellStyle name="Millares 3" xfId="58"/>
    <cellStyle name="Millares 4" xfId="59"/>
    <cellStyle name="Millares 5" xfId="60"/>
    <cellStyle name="Currency" xfId="61"/>
    <cellStyle name="Currency [0]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3 3" xfId="70"/>
    <cellStyle name="Normal 4" xfId="71"/>
    <cellStyle name="Normal 5" xfId="72"/>
    <cellStyle name="Normal 6" xfId="73"/>
    <cellStyle name="Notas" xfId="74"/>
    <cellStyle name="Percent" xfId="75"/>
    <cellStyle name="Porcentaje 2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5"/>
  <sheetViews>
    <sheetView showGridLines="0" tabSelected="1" zoomScale="70" zoomScaleNormal="70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3.140625" style="22" customWidth="1"/>
    <col min="2" max="10" width="15.421875" style="55" customWidth="1"/>
    <col min="11" max="13" width="15.421875" style="56" customWidth="1"/>
    <col min="14" max="17" width="15.421875" style="57" customWidth="1"/>
  </cols>
  <sheetData>
    <row r="1" spans="1:17" ht="16.5" customHeight="1">
      <c r="A1" s="1" t="s">
        <v>0</v>
      </c>
      <c r="B1" s="52"/>
      <c r="C1" s="53"/>
      <c r="D1" s="54"/>
      <c r="E1" s="54"/>
      <c r="F1" s="54"/>
      <c r="G1" s="54"/>
      <c r="H1" s="54"/>
      <c r="I1" s="54"/>
      <c r="Q1" s="58" t="s">
        <v>1</v>
      </c>
    </row>
    <row r="2" spans="1:9" ht="15" customHeight="1" thickBot="1">
      <c r="A2" s="2"/>
      <c r="B2" s="59"/>
      <c r="C2" s="59"/>
      <c r="D2" s="59"/>
      <c r="E2" s="59"/>
      <c r="F2" s="59"/>
      <c r="G2" s="59"/>
      <c r="H2" s="59"/>
      <c r="I2" s="59"/>
    </row>
    <row r="3" spans="1:17" ht="16.5" customHeigh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19.5">
      <c r="A4" s="117" t="s">
        <v>33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</row>
    <row r="5" spans="1:17" ht="19.5">
      <c r="A5" s="117" t="s">
        <v>34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</row>
    <row r="6" spans="1:17" ht="16.5" customHeight="1" thickBo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1:10" ht="15" customHeight="1">
      <c r="A7" s="2"/>
      <c r="B7" s="59"/>
      <c r="C7" s="59"/>
      <c r="D7" s="59"/>
      <c r="E7" s="59"/>
      <c r="F7" s="59"/>
      <c r="G7" s="59"/>
      <c r="H7" s="59"/>
      <c r="I7" s="59"/>
      <c r="J7" s="59"/>
    </row>
    <row r="8" spans="1:17" ht="12.75" customHeight="1">
      <c r="A8" s="123" t="s">
        <v>2</v>
      </c>
      <c r="B8" s="124">
        <v>1987</v>
      </c>
      <c r="C8" s="125"/>
      <c r="D8" s="130">
        <v>1988</v>
      </c>
      <c r="E8" s="125"/>
      <c r="F8" s="130">
        <v>1989</v>
      </c>
      <c r="G8" s="125"/>
      <c r="H8" s="130">
        <v>1990</v>
      </c>
      <c r="I8" s="125"/>
      <c r="J8" s="130">
        <v>1991</v>
      </c>
      <c r="K8" s="125"/>
      <c r="L8" s="130">
        <v>1992</v>
      </c>
      <c r="M8" s="125"/>
      <c r="N8" s="130">
        <v>1993</v>
      </c>
      <c r="O8" s="125"/>
      <c r="P8" s="130">
        <v>1994</v>
      </c>
      <c r="Q8" s="125"/>
    </row>
    <row r="9" spans="1:17" ht="12.75" customHeight="1">
      <c r="A9" s="123"/>
      <c r="B9" s="126"/>
      <c r="C9" s="127"/>
      <c r="D9" s="131"/>
      <c r="E9" s="127"/>
      <c r="F9" s="131"/>
      <c r="G9" s="127"/>
      <c r="H9" s="131"/>
      <c r="I9" s="127"/>
      <c r="J9" s="131"/>
      <c r="K9" s="127"/>
      <c r="L9" s="131"/>
      <c r="M9" s="127"/>
      <c r="N9" s="131"/>
      <c r="O9" s="127"/>
      <c r="P9" s="131"/>
      <c r="Q9" s="127"/>
    </row>
    <row r="10" spans="1:17" ht="12.75" customHeight="1">
      <c r="A10" s="123"/>
      <c r="B10" s="128"/>
      <c r="C10" s="129"/>
      <c r="D10" s="132"/>
      <c r="E10" s="129"/>
      <c r="F10" s="132"/>
      <c r="G10" s="129"/>
      <c r="H10" s="132"/>
      <c r="I10" s="129"/>
      <c r="J10" s="132"/>
      <c r="K10" s="129"/>
      <c r="L10" s="132"/>
      <c r="M10" s="129"/>
      <c r="N10" s="132"/>
      <c r="O10" s="129"/>
      <c r="P10" s="132"/>
      <c r="Q10" s="129"/>
    </row>
    <row r="11" spans="1:17" ht="15" customHeight="1">
      <c r="A11" s="123"/>
      <c r="B11" s="60" t="s">
        <v>3</v>
      </c>
      <c r="C11" s="60" t="s">
        <v>4</v>
      </c>
      <c r="D11" s="60" t="s">
        <v>3</v>
      </c>
      <c r="E11" s="60" t="s">
        <v>4</v>
      </c>
      <c r="F11" s="60" t="s">
        <v>3</v>
      </c>
      <c r="G11" s="60" t="s">
        <v>4</v>
      </c>
      <c r="H11" s="61" t="s">
        <v>3</v>
      </c>
      <c r="I11" s="60" t="s">
        <v>4</v>
      </c>
      <c r="J11" s="60" t="s">
        <v>3</v>
      </c>
      <c r="K11" s="60" t="s">
        <v>4</v>
      </c>
      <c r="L11" s="60" t="s">
        <v>3</v>
      </c>
      <c r="M11" s="60" t="s">
        <v>4</v>
      </c>
      <c r="N11" s="60" t="s">
        <v>3</v>
      </c>
      <c r="O11" s="60" t="s">
        <v>4</v>
      </c>
      <c r="P11" s="60" t="s">
        <v>3</v>
      </c>
      <c r="Q11" s="60" t="s">
        <v>4</v>
      </c>
    </row>
    <row r="12" spans="1:33" s="12" customFormat="1" ht="15.75" customHeight="1">
      <c r="A12" s="6" t="s">
        <v>5</v>
      </c>
      <c r="B12" s="31">
        <v>10108</v>
      </c>
      <c r="C12" s="31">
        <v>68871.8</v>
      </c>
      <c r="D12" s="31">
        <v>10805.3</v>
      </c>
      <c r="E12" s="31">
        <v>76894.5</v>
      </c>
      <c r="F12" s="31">
        <v>14863.2</v>
      </c>
      <c r="G12" s="31">
        <v>126511.3</v>
      </c>
      <c r="H12" s="31">
        <v>16582.7</v>
      </c>
      <c r="I12" s="31">
        <v>103584.1</v>
      </c>
      <c r="J12" s="31">
        <v>17728.6</v>
      </c>
      <c r="K12" s="31">
        <v>99054.2</v>
      </c>
      <c r="L12" s="31">
        <v>17621.5</v>
      </c>
      <c r="M12" s="31">
        <v>98041.1</v>
      </c>
      <c r="N12" s="31">
        <v>15985</v>
      </c>
      <c r="O12" s="31">
        <v>83270.4</v>
      </c>
      <c r="P12" s="31">
        <v>16806.2</v>
      </c>
      <c r="Q12" s="31">
        <v>90718.1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33" ht="15" customHeight="1">
      <c r="A13" s="3" t="s">
        <v>6</v>
      </c>
      <c r="B13" s="33">
        <v>8258.5</v>
      </c>
      <c r="C13" s="33">
        <v>56233.5</v>
      </c>
      <c r="D13" s="33">
        <v>4733.9</v>
      </c>
      <c r="E13" s="33">
        <v>33433</v>
      </c>
      <c r="F13" s="33">
        <v>5400.6</v>
      </c>
      <c r="G13" s="33">
        <v>45079.2</v>
      </c>
      <c r="H13" s="34">
        <v>3730.1</v>
      </c>
      <c r="I13" s="33">
        <v>23606.3</v>
      </c>
      <c r="J13" s="33">
        <v>3452.8</v>
      </c>
      <c r="K13" s="33">
        <v>19279.9</v>
      </c>
      <c r="L13" s="33">
        <v>3359</v>
      </c>
      <c r="M13" s="33">
        <v>20453.1</v>
      </c>
      <c r="N13" s="33">
        <v>1591.1</v>
      </c>
      <c r="O13" s="33">
        <v>8762.7</v>
      </c>
      <c r="P13" s="33">
        <v>1426.6</v>
      </c>
      <c r="Q13" s="33">
        <v>7795.9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</row>
    <row r="14" spans="1:33" ht="15" customHeight="1">
      <c r="A14" s="3" t="s">
        <v>7</v>
      </c>
      <c r="B14" s="33">
        <v>1849.4</v>
      </c>
      <c r="C14" s="33">
        <v>12638.3</v>
      </c>
      <c r="D14" s="33">
        <v>6071.3</v>
      </c>
      <c r="E14" s="33">
        <v>43461.6</v>
      </c>
      <c r="F14" s="33">
        <v>9462.6</v>
      </c>
      <c r="G14" s="33">
        <v>81432.2</v>
      </c>
      <c r="H14" s="34">
        <v>12852.6</v>
      </c>
      <c r="I14" s="33">
        <v>79977.8</v>
      </c>
      <c r="J14" s="33">
        <v>14275.8</v>
      </c>
      <c r="K14" s="33">
        <v>79774.2</v>
      </c>
      <c r="L14" s="33">
        <v>14262.4</v>
      </c>
      <c r="M14" s="33">
        <v>77588</v>
      </c>
      <c r="N14" s="33">
        <v>14393.9</v>
      </c>
      <c r="O14" s="33">
        <v>74507.7</v>
      </c>
      <c r="P14" s="33">
        <v>15379.7</v>
      </c>
      <c r="Q14" s="33">
        <v>82922.2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</row>
    <row r="15" spans="1:33" s="12" customFormat="1" ht="15" customHeight="1">
      <c r="A15" s="6" t="s">
        <v>8</v>
      </c>
      <c r="B15" s="31">
        <v>7443.1</v>
      </c>
      <c r="C15" s="31">
        <v>4259.1</v>
      </c>
      <c r="D15" s="31">
        <v>9895.2</v>
      </c>
      <c r="E15" s="31">
        <v>5919.4</v>
      </c>
      <c r="F15" s="31">
        <v>17020.8</v>
      </c>
      <c r="G15" s="31">
        <v>11161.1</v>
      </c>
      <c r="H15" s="31">
        <v>19830.9</v>
      </c>
      <c r="I15" s="31">
        <v>15874.6</v>
      </c>
      <c r="J15" s="31">
        <v>19509.308</v>
      </c>
      <c r="K15" s="31">
        <v>10909.025</v>
      </c>
      <c r="L15" s="31">
        <v>20584.6</v>
      </c>
      <c r="M15" s="31">
        <v>11067.8</v>
      </c>
      <c r="N15" s="31">
        <v>24172.3</v>
      </c>
      <c r="O15" s="31">
        <v>9797.2</v>
      </c>
      <c r="P15" s="31">
        <v>22323.2</v>
      </c>
      <c r="Q15" s="31">
        <v>12021.5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3" ht="15" customHeight="1">
      <c r="A16" s="3" t="s">
        <v>6</v>
      </c>
      <c r="B16" s="33">
        <v>7435.6</v>
      </c>
      <c r="C16" s="33">
        <v>4245.4</v>
      </c>
      <c r="D16" s="33">
        <v>9871.4</v>
      </c>
      <c r="E16" s="33">
        <v>5895</v>
      </c>
      <c r="F16" s="33">
        <v>17009.3</v>
      </c>
      <c r="G16" s="33">
        <v>11142.800000000001</v>
      </c>
      <c r="H16" s="34">
        <v>19553.4</v>
      </c>
      <c r="I16" s="33">
        <v>15643.1</v>
      </c>
      <c r="J16" s="33">
        <v>19393.208000000002</v>
      </c>
      <c r="K16" s="33">
        <v>8611.8</v>
      </c>
      <c r="L16" s="33">
        <v>20584.6</v>
      </c>
      <c r="M16" s="33">
        <v>11067.8</v>
      </c>
      <c r="N16" s="33">
        <v>24087.9</v>
      </c>
      <c r="O16" s="33">
        <v>9763.5</v>
      </c>
      <c r="P16" s="33">
        <v>22302.9</v>
      </c>
      <c r="Q16" s="33">
        <v>12008.6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</row>
    <row r="17" spans="1:33" ht="15" customHeight="1">
      <c r="A17" s="3" t="s">
        <v>9</v>
      </c>
      <c r="B17" s="33">
        <v>7.5</v>
      </c>
      <c r="C17" s="33">
        <v>13.6</v>
      </c>
      <c r="D17" s="33">
        <v>23.8</v>
      </c>
      <c r="E17" s="33">
        <v>24.4</v>
      </c>
      <c r="F17" s="33">
        <v>11.5</v>
      </c>
      <c r="G17" s="33">
        <v>18.3</v>
      </c>
      <c r="H17" s="34">
        <v>277.5</v>
      </c>
      <c r="I17" s="33">
        <v>231.5</v>
      </c>
      <c r="J17" s="33">
        <v>116.1</v>
      </c>
      <c r="K17" s="33">
        <v>74</v>
      </c>
      <c r="L17" s="33">
        <v>0</v>
      </c>
      <c r="M17" s="33">
        <v>0</v>
      </c>
      <c r="N17" s="33">
        <v>84.3</v>
      </c>
      <c r="O17" s="33">
        <v>33.7</v>
      </c>
      <c r="P17" s="33">
        <v>20.3</v>
      </c>
      <c r="Q17" s="33">
        <v>12.9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</row>
    <row r="18" spans="1:33" s="12" customFormat="1" ht="15" customHeight="1">
      <c r="A18" s="6" t="s">
        <v>10</v>
      </c>
      <c r="B18" s="31">
        <v>39639.5</v>
      </c>
      <c r="C18" s="31">
        <v>32798.5</v>
      </c>
      <c r="D18" s="31">
        <v>53969.2</v>
      </c>
      <c r="E18" s="31">
        <v>60149.1</v>
      </c>
      <c r="F18" s="31">
        <v>80527.6</v>
      </c>
      <c r="G18" s="31">
        <v>132201.6</v>
      </c>
      <c r="H18" s="31">
        <v>98881.6</v>
      </c>
      <c r="I18" s="31">
        <v>146353.5</v>
      </c>
      <c r="J18" s="31">
        <v>127518.824</v>
      </c>
      <c r="K18" s="31">
        <v>140379.2</v>
      </c>
      <c r="L18" s="31">
        <v>142202.6</v>
      </c>
      <c r="M18" s="31">
        <v>172440.2</v>
      </c>
      <c r="N18" s="31">
        <v>123900.1</v>
      </c>
      <c r="O18" s="31">
        <v>119527.7</v>
      </c>
      <c r="P18" s="31">
        <v>106495.3</v>
      </c>
      <c r="Q18" s="31">
        <v>105347.5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spans="1:33" ht="15" customHeight="1">
      <c r="A19" s="3" t="s">
        <v>6</v>
      </c>
      <c r="B19" s="33">
        <v>39639.5</v>
      </c>
      <c r="C19" s="33">
        <v>32798.5</v>
      </c>
      <c r="D19" s="33">
        <v>53969.2</v>
      </c>
      <c r="E19" s="33">
        <v>60149.1</v>
      </c>
      <c r="F19" s="33">
        <v>80490.6</v>
      </c>
      <c r="G19" s="33">
        <v>132175.5</v>
      </c>
      <c r="H19" s="34">
        <v>98881.6</v>
      </c>
      <c r="I19" s="33">
        <v>146353.5</v>
      </c>
      <c r="J19" s="33">
        <f>+J18</f>
        <v>127518.824</v>
      </c>
      <c r="K19" s="33">
        <v>140379.2</v>
      </c>
      <c r="L19" s="33">
        <v>142202.6</v>
      </c>
      <c r="M19" s="33">
        <v>172440.2</v>
      </c>
      <c r="N19" s="33">
        <v>123900.1</v>
      </c>
      <c r="O19" s="33">
        <v>119527.7</v>
      </c>
      <c r="P19" s="33">
        <v>106481.3</v>
      </c>
      <c r="Q19" s="33">
        <v>105334.3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</row>
    <row r="20" spans="1:33" ht="15" customHeight="1">
      <c r="A20" s="3" t="s">
        <v>7</v>
      </c>
      <c r="B20" s="33">
        <v>0</v>
      </c>
      <c r="C20" s="33">
        <v>0</v>
      </c>
      <c r="D20" s="33">
        <v>0</v>
      </c>
      <c r="E20" s="33">
        <v>0</v>
      </c>
      <c r="F20" s="33">
        <v>37</v>
      </c>
      <c r="G20" s="33">
        <v>26</v>
      </c>
      <c r="H20" s="34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14</v>
      </c>
      <c r="Q20" s="33">
        <v>13.3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s="12" customFormat="1" ht="15" customHeight="1">
      <c r="A21" s="6" t="s">
        <v>11</v>
      </c>
      <c r="B21" s="31">
        <v>151.9</v>
      </c>
      <c r="C21" s="31">
        <v>33348.1</v>
      </c>
      <c r="D21" s="31">
        <v>216.7</v>
      </c>
      <c r="E21" s="31">
        <v>45056.4</v>
      </c>
      <c r="F21" s="31">
        <v>332.1</v>
      </c>
      <c r="G21" s="31">
        <v>58817</v>
      </c>
      <c r="H21" s="31">
        <v>327.8</v>
      </c>
      <c r="I21" s="31">
        <v>50318.9</v>
      </c>
      <c r="J21" s="31">
        <v>340.984</v>
      </c>
      <c r="K21" s="31">
        <v>43640.617</v>
      </c>
      <c r="L21" s="31">
        <v>368.3</v>
      </c>
      <c r="M21" s="31">
        <v>44019.3</v>
      </c>
      <c r="N21" s="31">
        <v>412.7</v>
      </c>
      <c r="O21" s="31">
        <v>55987</v>
      </c>
      <c r="P21" s="31">
        <v>368.5</v>
      </c>
      <c r="Q21" s="31">
        <v>62665.5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:33" ht="15" customHeight="1">
      <c r="A22" s="3" t="s">
        <v>12</v>
      </c>
      <c r="B22" s="33">
        <v>151.9</v>
      </c>
      <c r="C22" s="33">
        <v>33348.1</v>
      </c>
      <c r="D22" s="33">
        <v>213.1</v>
      </c>
      <c r="E22" s="33">
        <v>44333.5</v>
      </c>
      <c r="F22" s="33">
        <v>296.5</v>
      </c>
      <c r="G22" s="33">
        <v>52555</v>
      </c>
      <c r="H22" s="34">
        <v>281.4</v>
      </c>
      <c r="I22" s="33">
        <v>43024.3</v>
      </c>
      <c r="J22" s="33">
        <v>299.584</v>
      </c>
      <c r="K22" s="33">
        <v>38344.217</v>
      </c>
      <c r="L22" s="33">
        <v>327.6</v>
      </c>
      <c r="M22" s="33">
        <v>38920.3</v>
      </c>
      <c r="N22" s="33">
        <v>315.1</v>
      </c>
      <c r="O22" s="33">
        <v>42812.6</v>
      </c>
      <c r="P22" s="33">
        <v>282</v>
      </c>
      <c r="Q22" s="33">
        <v>48001.3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</row>
    <row r="23" spans="1:33" ht="15" customHeight="1">
      <c r="A23" s="3" t="s">
        <v>13</v>
      </c>
      <c r="B23" s="33">
        <v>0</v>
      </c>
      <c r="C23" s="33">
        <v>0</v>
      </c>
      <c r="D23" s="33">
        <v>3.6</v>
      </c>
      <c r="E23" s="33">
        <v>722.9</v>
      </c>
      <c r="F23" s="33">
        <v>35.6</v>
      </c>
      <c r="G23" s="33">
        <v>6262</v>
      </c>
      <c r="H23" s="34">
        <v>46.4</v>
      </c>
      <c r="I23" s="33">
        <v>7294.6</v>
      </c>
      <c r="J23" s="33">
        <v>41.4</v>
      </c>
      <c r="K23" s="33">
        <v>5296.4</v>
      </c>
      <c r="L23" s="33">
        <v>40.7</v>
      </c>
      <c r="M23" s="33">
        <v>5099.1</v>
      </c>
      <c r="N23" s="33">
        <v>97.6</v>
      </c>
      <c r="O23" s="33">
        <v>13174.4</v>
      </c>
      <c r="P23" s="33">
        <v>86.5</v>
      </c>
      <c r="Q23" s="33">
        <v>14664.3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</row>
    <row r="24" spans="1:33" s="12" customFormat="1" ht="15" customHeight="1">
      <c r="A24" s="6" t="s">
        <v>14</v>
      </c>
      <c r="B24" s="31">
        <v>1220.2</v>
      </c>
      <c r="C24" s="31">
        <v>5093.5</v>
      </c>
      <c r="D24" s="31">
        <v>1033.3</v>
      </c>
      <c r="E24" s="31">
        <v>5263.8</v>
      </c>
      <c r="F24" s="31">
        <v>1390.2</v>
      </c>
      <c r="G24" s="31">
        <v>6895.3</v>
      </c>
      <c r="H24" s="32">
        <v>1219.9</v>
      </c>
      <c r="I24" s="31">
        <v>4616.4</v>
      </c>
      <c r="J24" s="31">
        <v>1494.5</v>
      </c>
      <c r="K24" s="31">
        <v>7698.6</v>
      </c>
      <c r="L24" s="31">
        <v>1075.5</v>
      </c>
      <c r="M24" s="31">
        <v>5761.5</v>
      </c>
      <c r="N24" s="31">
        <v>484.9</v>
      </c>
      <c r="O24" s="31">
        <v>1615.1</v>
      </c>
      <c r="P24" s="31">
        <v>594.6</v>
      </c>
      <c r="Q24" s="31">
        <v>2407.4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</row>
    <row r="25" spans="1:33" s="12" customFormat="1" ht="15" customHeight="1">
      <c r="A25" s="6" t="s">
        <v>15</v>
      </c>
      <c r="B25" s="31">
        <v>7.1</v>
      </c>
      <c r="C25" s="31">
        <v>12.4</v>
      </c>
      <c r="D25" s="31">
        <v>111</v>
      </c>
      <c r="E25" s="31">
        <v>142.2</v>
      </c>
      <c r="F25" s="31">
        <v>0</v>
      </c>
      <c r="G25" s="31">
        <v>0</v>
      </c>
      <c r="H25" s="32">
        <v>456.1</v>
      </c>
      <c r="I25" s="31">
        <v>1189.2</v>
      </c>
      <c r="J25" s="31">
        <v>24.7</v>
      </c>
      <c r="K25" s="31">
        <v>58</v>
      </c>
      <c r="L25" s="31">
        <v>100.9</v>
      </c>
      <c r="M25" s="31">
        <v>212.7</v>
      </c>
      <c r="N25" s="31">
        <v>137</v>
      </c>
      <c r="O25" s="31">
        <v>244.4</v>
      </c>
      <c r="P25" s="31">
        <v>79.2</v>
      </c>
      <c r="Q25" s="31">
        <v>155.1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</row>
    <row r="26" spans="1:33" ht="15" customHeight="1">
      <c r="A26" s="3" t="s">
        <v>6</v>
      </c>
      <c r="B26" s="33">
        <v>7.1</v>
      </c>
      <c r="C26" s="33">
        <v>12.4</v>
      </c>
      <c r="D26" s="33">
        <v>111</v>
      </c>
      <c r="E26" s="33">
        <v>142.2</v>
      </c>
      <c r="F26" s="33">
        <v>0</v>
      </c>
      <c r="G26" s="35">
        <v>0</v>
      </c>
      <c r="H26" s="34">
        <v>456.1</v>
      </c>
      <c r="I26" s="35">
        <v>1189.2</v>
      </c>
      <c r="J26" s="34">
        <v>24.7</v>
      </c>
      <c r="K26" s="33">
        <v>58</v>
      </c>
      <c r="L26" s="33">
        <v>100.9</v>
      </c>
      <c r="M26" s="33">
        <v>212.7</v>
      </c>
      <c r="N26" s="33">
        <v>137</v>
      </c>
      <c r="O26" s="33">
        <v>244.4</v>
      </c>
      <c r="P26" s="33">
        <v>79.2</v>
      </c>
      <c r="Q26" s="33">
        <v>155.1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spans="1:33" ht="15" customHeight="1">
      <c r="A27" s="3" t="s">
        <v>7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6">
        <v>0</v>
      </c>
      <c r="H27" s="34">
        <v>0</v>
      </c>
      <c r="I27" s="36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</row>
    <row r="28" spans="1:33" s="12" customFormat="1" ht="15" customHeight="1">
      <c r="A28" s="6" t="s">
        <v>16</v>
      </c>
      <c r="B28" s="31">
        <v>12483.9</v>
      </c>
      <c r="C28" s="31">
        <v>22767.7</v>
      </c>
      <c r="D28" s="31">
        <v>8396.5</v>
      </c>
      <c r="E28" s="31">
        <v>17156.6</v>
      </c>
      <c r="F28" s="31">
        <v>9208.2</v>
      </c>
      <c r="G28" s="31">
        <v>15782.5</v>
      </c>
      <c r="H28" s="31">
        <v>8379.5</v>
      </c>
      <c r="I28" s="31">
        <v>12588</v>
      </c>
      <c r="J28" s="31">
        <v>6951.9</v>
      </c>
      <c r="K28" s="31">
        <v>9701.9</v>
      </c>
      <c r="L28" s="31">
        <v>7055.7</v>
      </c>
      <c r="M28" s="31">
        <v>9948.1</v>
      </c>
      <c r="N28" s="31">
        <v>5892.6</v>
      </c>
      <c r="O28" s="31">
        <v>8269</v>
      </c>
      <c r="P28" s="31">
        <v>8936.9</v>
      </c>
      <c r="Q28" s="31">
        <v>13209.9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spans="1:33" ht="15" customHeight="1">
      <c r="A29" s="3" t="s">
        <v>6</v>
      </c>
      <c r="B29" s="33">
        <v>10760.8</v>
      </c>
      <c r="C29" s="33">
        <v>19552.1</v>
      </c>
      <c r="D29" s="33">
        <v>7381.1</v>
      </c>
      <c r="E29" s="33">
        <v>15166.4</v>
      </c>
      <c r="F29" s="33">
        <v>7972.5</v>
      </c>
      <c r="G29" s="33">
        <v>13695.9</v>
      </c>
      <c r="H29" s="34">
        <v>7268.1</v>
      </c>
      <c r="I29" s="33">
        <v>10985</v>
      </c>
      <c r="J29" s="33">
        <v>3403.5</v>
      </c>
      <c r="K29" s="33">
        <v>4821.1</v>
      </c>
      <c r="L29" s="33">
        <v>1385.4</v>
      </c>
      <c r="M29" s="33">
        <v>1982.6</v>
      </c>
      <c r="N29" s="33">
        <v>935.4</v>
      </c>
      <c r="O29" s="33">
        <v>1356</v>
      </c>
      <c r="P29" s="33">
        <v>3139.5</v>
      </c>
      <c r="Q29" s="33">
        <v>5056.2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</row>
    <row r="30" spans="1:33" ht="15" customHeight="1">
      <c r="A30" s="3" t="s">
        <v>17</v>
      </c>
      <c r="B30" s="33">
        <v>1723.1</v>
      </c>
      <c r="C30" s="33">
        <v>3215.6</v>
      </c>
      <c r="D30" s="33">
        <v>1015.3</v>
      </c>
      <c r="E30" s="33">
        <v>1990.2</v>
      </c>
      <c r="F30" s="33">
        <v>1235.6</v>
      </c>
      <c r="G30" s="33">
        <v>2086.6</v>
      </c>
      <c r="H30" s="34">
        <v>1111.3</v>
      </c>
      <c r="I30" s="33">
        <v>1603</v>
      </c>
      <c r="J30" s="33">
        <v>3548.4</v>
      </c>
      <c r="K30" s="33">
        <v>4880.8</v>
      </c>
      <c r="L30" s="33">
        <v>5670.2</v>
      </c>
      <c r="M30" s="33">
        <v>7965.5</v>
      </c>
      <c r="N30" s="33">
        <v>4957.2</v>
      </c>
      <c r="O30" s="33">
        <v>6912.9</v>
      </c>
      <c r="P30" s="33">
        <v>5797.3</v>
      </c>
      <c r="Q30" s="33">
        <v>8153.7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</row>
    <row r="31" spans="1:33" s="12" customFormat="1" ht="15" customHeight="1">
      <c r="A31" s="6" t="s">
        <v>38</v>
      </c>
      <c r="B31" s="31">
        <v>2.6</v>
      </c>
      <c r="C31" s="31">
        <v>37477.2</v>
      </c>
      <c r="D31" s="31">
        <v>18.3</v>
      </c>
      <c r="E31" s="31">
        <v>59753.9</v>
      </c>
      <c r="F31" s="31">
        <v>3.6</v>
      </c>
      <c r="G31" s="31">
        <v>44455.7</v>
      </c>
      <c r="H31" s="32">
        <v>4.5</v>
      </c>
      <c r="I31" s="31">
        <v>65158.6</v>
      </c>
      <c r="J31" s="31">
        <v>3.140018</v>
      </c>
      <c r="K31" s="31">
        <v>39278.2</v>
      </c>
      <c r="L31" s="31">
        <v>2.1</v>
      </c>
      <c r="M31" s="31">
        <v>23758.5</v>
      </c>
      <c r="N31" s="31">
        <v>6.6</v>
      </c>
      <c r="O31" s="31">
        <f>+O32</f>
        <v>76309.8</v>
      </c>
      <c r="P31" s="31">
        <v>9.6</v>
      </c>
      <c r="Q31" s="31">
        <v>119095.8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</row>
    <row r="32" spans="1:33" s="104" customFormat="1" ht="15" customHeight="1">
      <c r="A32" s="3" t="s">
        <v>6</v>
      </c>
      <c r="B32" s="33">
        <v>2.6</v>
      </c>
      <c r="C32" s="33">
        <v>37477.2</v>
      </c>
      <c r="D32" s="33">
        <v>18.3</v>
      </c>
      <c r="E32" s="33">
        <v>59753.9</v>
      </c>
      <c r="F32" s="33">
        <v>3.6</v>
      </c>
      <c r="G32" s="33">
        <v>44455.7</v>
      </c>
      <c r="H32" s="33">
        <v>4.5</v>
      </c>
      <c r="I32" s="33">
        <v>65158.6</v>
      </c>
      <c r="J32" s="33">
        <v>3.140018</v>
      </c>
      <c r="K32" s="33">
        <v>39278.2</v>
      </c>
      <c r="L32" s="33">
        <v>2</v>
      </c>
      <c r="M32" s="33">
        <v>21884.8</v>
      </c>
      <c r="N32" s="33">
        <v>6.6</v>
      </c>
      <c r="O32" s="33">
        <v>76309.8</v>
      </c>
      <c r="P32" s="33">
        <v>9.6</v>
      </c>
      <c r="Q32" s="33">
        <v>119095.8</v>
      </c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</row>
    <row r="33" spans="1:33" ht="15" customHeight="1">
      <c r="A33" s="3" t="s">
        <v>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4">
        <v>0</v>
      </c>
      <c r="I33" s="33">
        <v>0</v>
      </c>
      <c r="J33" s="33">
        <v>0</v>
      </c>
      <c r="K33" s="33">
        <v>0</v>
      </c>
      <c r="L33" s="33">
        <v>0.2</v>
      </c>
      <c r="M33" s="33">
        <v>1873.7</v>
      </c>
      <c r="N33" s="33">
        <v>0</v>
      </c>
      <c r="O33" s="33">
        <v>0</v>
      </c>
      <c r="P33" s="33">
        <v>0</v>
      </c>
      <c r="Q33" s="33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</row>
    <row r="34" spans="1:33" ht="15" customHeight="1">
      <c r="A34" s="3" t="s">
        <v>39</v>
      </c>
      <c r="B34" s="33">
        <v>0</v>
      </c>
      <c r="C34" s="33">
        <v>0</v>
      </c>
      <c r="D34" s="33">
        <v>9.3</v>
      </c>
      <c r="E34" s="33">
        <v>216.1</v>
      </c>
      <c r="F34" s="33">
        <v>24.4</v>
      </c>
      <c r="G34" s="33">
        <v>498.6</v>
      </c>
      <c r="H34" s="34">
        <v>38.2</v>
      </c>
      <c r="I34" s="33">
        <v>787.5</v>
      </c>
      <c r="J34" s="33">
        <v>24.9</v>
      </c>
      <c r="K34" s="33">
        <v>500</v>
      </c>
      <c r="L34" s="33">
        <v>39.8</v>
      </c>
      <c r="M34" s="33">
        <v>699.3</v>
      </c>
      <c r="N34" s="33">
        <v>27.3</v>
      </c>
      <c r="O34" s="33">
        <v>569.8</v>
      </c>
      <c r="P34" s="33">
        <v>1.7</v>
      </c>
      <c r="Q34" s="33">
        <v>35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1:33" ht="15" customHeight="1">
      <c r="A35" s="3" t="s">
        <v>18</v>
      </c>
      <c r="B35" s="33">
        <v>8746</v>
      </c>
      <c r="C35" s="33">
        <v>775.7</v>
      </c>
      <c r="D35" s="33">
        <v>6732.8</v>
      </c>
      <c r="E35" s="33">
        <v>599</v>
      </c>
      <c r="F35" s="33">
        <v>8167</v>
      </c>
      <c r="G35" s="33">
        <v>729.6</v>
      </c>
      <c r="H35" s="34">
        <v>2100.5</v>
      </c>
      <c r="I35" s="33">
        <v>178.2</v>
      </c>
      <c r="J35" s="33">
        <v>2781.6</v>
      </c>
      <c r="K35" s="33">
        <v>239</v>
      </c>
      <c r="L35" s="33">
        <v>14.8</v>
      </c>
      <c r="M35" s="33">
        <v>5</v>
      </c>
      <c r="N35" s="33">
        <v>0</v>
      </c>
      <c r="O35" s="33">
        <v>0</v>
      </c>
      <c r="P35" s="33">
        <v>251.8</v>
      </c>
      <c r="Q35" s="33">
        <v>15.2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5" customHeight="1">
      <c r="A36" s="3" t="s">
        <v>19</v>
      </c>
      <c r="B36" s="33">
        <v>1337.4</v>
      </c>
      <c r="C36" s="33">
        <v>136.7</v>
      </c>
      <c r="D36" s="33">
        <v>0</v>
      </c>
      <c r="E36" s="33">
        <v>0</v>
      </c>
      <c r="F36" s="33">
        <v>0</v>
      </c>
      <c r="G36" s="33">
        <v>0</v>
      </c>
      <c r="H36" s="34">
        <v>300</v>
      </c>
      <c r="I36" s="33">
        <v>28.3</v>
      </c>
      <c r="J36" s="33">
        <v>1277.2</v>
      </c>
      <c r="K36" s="33">
        <v>51.5</v>
      </c>
      <c r="L36" s="33">
        <v>367.8</v>
      </c>
      <c r="M36" s="33">
        <v>14.8</v>
      </c>
      <c r="N36" s="33">
        <v>0</v>
      </c>
      <c r="O36" s="33">
        <v>0</v>
      </c>
      <c r="P36" s="33">
        <v>3307.4</v>
      </c>
      <c r="Q36" s="33">
        <v>371.6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</row>
    <row r="37" spans="1:33" ht="15" customHeight="1">
      <c r="A37" s="3" t="s">
        <v>20</v>
      </c>
      <c r="B37" s="37">
        <v>132.2</v>
      </c>
      <c r="C37" s="37">
        <v>92.1</v>
      </c>
      <c r="D37" s="37">
        <v>190.7</v>
      </c>
      <c r="E37" s="37">
        <v>126.1</v>
      </c>
      <c r="F37" s="37">
        <v>338.1</v>
      </c>
      <c r="G37" s="37">
        <v>234.9</v>
      </c>
      <c r="H37" s="38">
        <v>300.1</v>
      </c>
      <c r="I37" s="37">
        <v>205.2</v>
      </c>
      <c r="J37" s="37">
        <v>462.8</v>
      </c>
      <c r="K37" s="37">
        <v>305.3</v>
      </c>
      <c r="L37" s="37">
        <v>632.5</v>
      </c>
      <c r="M37" s="37">
        <v>406.2</v>
      </c>
      <c r="N37" s="37">
        <v>662.6</v>
      </c>
      <c r="O37" s="37">
        <v>395.7</v>
      </c>
      <c r="P37" s="37">
        <v>340.7</v>
      </c>
      <c r="Q37" s="37">
        <v>215.7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</row>
    <row r="38" spans="1:33" ht="15" customHeight="1">
      <c r="A38" s="3" t="s">
        <v>21</v>
      </c>
      <c r="B38" s="37">
        <v>0</v>
      </c>
      <c r="C38" s="37">
        <v>0</v>
      </c>
      <c r="D38" s="37">
        <v>204.9</v>
      </c>
      <c r="E38" s="37">
        <v>102.3</v>
      </c>
      <c r="F38" s="37">
        <v>3363.1</v>
      </c>
      <c r="G38" s="37">
        <v>2116.9</v>
      </c>
      <c r="H38" s="38">
        <v>1087.9</v>
      </c>
      <c r="I38" s="37">
        <v>648.9</v>
      </c>
      <c r="J38" s="37">
        <v>8018.2</v>
      </c>
      <c r="K38" s="37">
        <v>1999.2</v>
      </c>
      <c r="L38" s="37">
        <v>11886.9</v>
      </c>
      <c r="M38" s="37">
        <v>3521.7</v>
      </c>
      <c r="N38" s="37">
        <v>10045.6</v>
      </c>
      <c r="O38" s="37">
        <v>4414.1</v>
      </c>
      <c r="P38" s="37">
        <v>6835.5</v>
      </c>
      <c r="Q38" s="37">
        <v>3010.5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</row>
    <row r="39" spans="1:33" ht="15" customHeight="1">
      <c r="A39" s="3" t="s">
        <v>22</v>
      </c>
      <c r="B39" s="37">
        <v>0</v>
      </c>
      <c r="C39" s="37">
        <v>0</v>
      </c>
      <c r="D39" s="37">
        <v>186.8</v>
      </c>
      <c r="E39" s="37">
        <v>36</v>
      </c>
      <c r="F39" s="37">
        <v>70</v>
      </c>
      <c r="G39" s="37">
        <v>4.4</v>
      </c>
      <c r="H39" s="38">
        <v>80.5</v>
      </c>
      <c r="I39" s="37">
        <v>7.6</v>
      </c>
      <c r="J39" s="37">
        <v>37.4</v>
      </c>
      <c r="K39" s="37">
        <v>3.2</v>
      </c>
      <c r="L39" s="37">
        <v>66.6</v>
      </c>
      <c r="M39" s="37">
        <v>48.4</v>
      </c>
      <c r="N39" s="37">
        <v>37.3</v>
      </c>
      <c r="O39" s="37">
        <v>13.1</v>
      </c>
      <c r="P39" s="37">
        <v>317.6</v>
      </c>
      <c r="Q39" s="37">
        <v>84.9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</row>
    <row r="40" spans="1:33" ht="15" customHeight="1">
      <c r="A40" s="3" t="s">
        <v>40</v>
      </c>
      <c r="B40" s="37">
        <v>0</v>
      </c>
      <c r="C40" s="37">
        <v>0</v>
      </c>
      <c r="D40" s="37">
        <v>0</v>
      </c>
      <c r="E40" s="37">
        <v>0</v>
      </c>
      <c r="F40" s="37">
        <v>83.8</v>
      </c>
      <c r="G40" s="37">
        <v>28.8</v>
      </c>
      <c r="H40" s="38">
        <v>103.6</v>
      </c>
      <c r="I40" s="37">
        <v>42.9</v>
      </c>
      <c r="J40" s="37">
        <v>14.8</v>
      </c>
      <c r="K40" s="37">
        <v>5.9</v>
      </c>
      <c r="L40" s="37">
        <v>119.2</v>
      </c>
      <c r="M40" s="37">
        <v>49.7</v>
      </c>
      <c r="N40" s="37">
        <v>163.5</v>
      </c>
      <c r="O40" s="37">
        <v>69.4</v>
      </c>
      <c r="P40" s="37">
        <v>268</v>
      </c>
      <c r="Q40" s="37">
        <v>88.3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</row>
    <row r="41" spans="1:33" ht="15" customHeight="1">
      <c r="A41" s="3" t="s">
        <v>23</v>
      </c>
      <c r="B41" s="37">
        <v>0</v>
      </c>
      <c r="C41" s="37">
        <v>0</v>
      </c>
      <c r="D41" s="37">
        <v>0</v>
      </c>
      <c r="E41" s="37">
        <v>0</v>
      </c>
      <c r="F41" s="37">
        <v>2</v>
      </c>
      <c r="G41" s="37">
        <v>103</v>
      </c>
      <c r="H41" s="38">
        <v>0.6</v>
      </c>
      <c r="I41" s="37">
        <v>38.3</v>
      </c>
      <c r="J41" s="37">
        <v>3.7</v>
      </c>
      <c r="K41" s="37">
        <v>191.1</v>
      </c>
      <c r="L41" s="37">
        <v>2.7</v>
      </c>
      <c r="M41" s="37">
        <v>118.7</v>
      </c>
      <c r="N41" s="37">
        <v>3.5</v>
      </c>
      <c r="O41" s="37">
        <v>142.7</v>
      </c>
      <c r="P41" s="37">
        <v>1.8</v>
      </c>
      <c r="Q41" s="37">
        <v>74.3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</row>
    <row r="42" spans="1:33" ht="15" customHeight="1">
      <c r="A42" s="4" t="s">
        <v>24</v>
      </c>
      <c r="B42" s="37">
        <v>0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8">
        <v>0</v>
      </c>
      <c r="I42" s="37">
        <v>0</v>
      </c>
      <c r="J42" s="37">
        <v>0</v>
      </c>
      <c r="K42" s="37">
        <v>0</v>
      </c>
      <c r="L42" s="37">
        <v>6243.6</v>
      </c>
      <c r="M42" s="37">
        <v>1980.8</v>
      </c>
      <c r="N42" s="37">
        <v>1944</v>
      </c>
      <c r="O42" s="37">
        <v>850.1</v>
      </c>
      <c r="P42" s="37">
        <v>2747.6</v>
      </c>
      <c r="Q42" s="37">
        <v>1180.2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</row>
    <row r="43" spans="1:33" ht="15" customHeight="1">
      <c r="A43" s="3" t="s">
        <v>25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8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849.8</v>
      </c>
      <c r="Q43" s="37">
        <v>285.5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4" spans="1:33" ht="15" customHeight="1">
      <c r="A44" s="3" t="s">
        <v>26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8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37.4</v>
      </c>
      <c r="O44" s="37">
        <v>2.4</v>
      </c>
      <c r="P44" s="37">
        <v>0</v>
      </c>
      <c r="Q44" s="37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</row>
    <row r="45" spans="1:33" ht="15" customHeight="1">
      <c r="A45" s="3" t="s">
        <v>27</v>
      </c>
      <c r="B45" s="37">
        <v>0</v>
      </c>
      <c r="C45" s="37">
        <v>0</v>
      </c>
      <c r="D45" s="37">
        <v>0</v>
      </c>
      <c r="E45" s="37">
        <v>0</v>
      </c>
      <c r="F45" s="37">
        <v>59.5</v>
      </c>
      <c r="G45" s="37">
        <v>6.3</v>
      </c>
      <c r="H45" s="38">
        <v>155</v>
      </c>
      <c r="I45" s="37">
        <v>5.4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</row>
    <row r="46" spans="1:33" ht="15" customHeight="1">
      <c r="A46" s="3" t="s">
        <v>28</v>
      </c>
      <c r="B46" s="37" t="s">
        <v>45</v>
      </c>
      <c r="C46" s="37">
        <v>2581.3000000000175</v>
      </c>
      <c r="D46" s="37" t="s">
        <v>45</v>
      </c>
      <c r="E46" s="37">
        <v>2510.0999999999767</v>
      </c>
      <c r="F46" s="37" t="s">
        <v>45</v>
      </c>
      <c r="G46" s="37">
        <v>7129.5</v>
      </c>
      <c r="H46" s="37" t="s">
        <v>45</v>
      </c>
      <c r="I46" s="37">
        <v>6973.299999999988</v>
      </c>
      <c r="J46" s="37" t="s">
        <v>45</v>
      </c>
      <c r="K46" s="37">
        <v>5309.157999999996</v>
      </c>
      <c r="L46" s="37" t="s">
        <v>45</v>
      </c>
      <c r="M46" s="37">
        <v>13306.5</v>
      </c>
      <c r="N46" s="37" t="s">
        <v>45</v>
      </c>
      <c r="O46" s="37">
        <v>17281.70000000001</v>
      </c>
      <c r="P46" s="37" t="s">
        <v>45</v>
      </c>
      <c r="Q46" s="37">
        <v>14010.900000000023</v>
      </c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</row>
    <row r="47" spans="1:33" ht="15" customHeight="1">
      <c r="A47" s="6" t="s">
        <v>29</v>
      </c>
      <c r="B47" s="62"/>
      <c r="C47" s="62">
        <v>208214.1</v>
      </c>
      <c r="D47" s="62"/>
      <c r="E47" s="62">
        <v>273925.5</v>
      </c>
      <c r="F47" s="62"/>
      <c r="G47" s="62">
        <v>406676.5</v>
      </c>
      <c r="H47" s="63"/>
      <c r="I47" s="62">
        <v>408598.9</v>
      </c>
      <c r="J47" s="62"/>
      <c r="K47" s="62">
        <v>359324.1</v>
      </c>
      <c r="L47" s="62"/>
      <c r="M47" s="62">
        <v>385400.3</v>
      </c>
      <c r="N47" s="62"/>
      <c r="O47" s="62">
        <v>378759.6</v>
      </c>
      <c r="P47" s="62"/>
      <c r="Q47" s="41">
        <v>424992.9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</row>
    <row r="48" spans="1:17" ht="15">
      <c r="A48" s="7" t="s">
        <v>30</v>
      </c>
      <c r="B48" s="65"/>
      <c r="K48" s="55"/>
      <c r="L48" s="55"/>
      <c r="M48" s="55"/>
      <c r="N48" s="55"/>
      <c r="O48" s="55"/>
      <c r="P48" s="55"/>
      <c r="Q48" s="55"/>
    </row>
    <row r="49" spans="1:17" ht="15" customHeight="1">
      <c r="A49" s="7" t="s">
        <v>31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</row>
    <row r="50" spans="1:13" ht="15" customHeight="1">
      <c r="A50" s="7"/>
      <c r="B50" s="64"/>
      <c r="C50" s="64"/>
      <c r="D50" s="64"/>
      <c r="E50" s="64"/>
      <c r="F50" s="64"/>
      <c r="G50" s="64"/>
      <c r="H50" s="43"/>
      <c r="I50" s="64"/>
      <c r="J50" s="64"/>
      <c r="K50" s="64"/>
      <c r="L50" s="64"/>
      <c r="M50" s="64"/>
    </row>
    <row r="51" spans="1:17" ht="15" customHeight="1">
      <c r="A51" s="1" t="s">
        <v>0</v>
      </c>
      <c r="B51" s="52"/>
      <c r="C51" s="53"/>
      <c r="D51" s="54"/>
      <c r="E51" s="54"/>
      <c r="F51" s="54"/>
      <c r="G51" s="54"/>
      <c r="H51" s="54"/>
      <c r="I51" s="54"/>
      <c r="Q51" s="58" t="s">
        <v>1</v>
      </c>
    </row>
    <row r="52" spans="1:9" ht="15" customHeight="1" thickBot="1">
      <c r="A52" s="2"/>
      <c r="B52" s="59"/>
      <c r="C52" s="59"/>
      <c r="D52" s="59"/>
      <c r="E52" s="59"/>
      <c r="F52" s="59"/>
      <c r="G52" s="59"/>
      <c r="H52" s="59"/>
      <c r="I52" s="59"/>
    </row>
    <row r="53" spans="1:17" ht="15.75" customHeigh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6"/>
    </row>
    <row r="54" spans="1:17" ht="19.5">
      <c r="A54" s="117" t="s">
        <v>35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9"/>
    </row>
    <row r="55" spans="1:17" ht="19.5">
      <c r="A55" s="117" t="s">
        <v>34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9"/>
    </row>
    <row r="56" spans="1:17" ht="15.75" customHeight="1" thickBot="1">
      <c r="A56" s="1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2"/>
    </row>
    <row r="57" spans="1:10" ht="15" customHeight="1">
      <c r="A57" s="2"/>
      <c r="B57" s="59"/>
      <c r="C57" s="59"/>
      <c r="D57" s="59"/>
      <c r="E57" s="59"/>
      <c r="F57" s="59"/>
      <c r="G57" s="59"/>
      <c r="H57" s="59"/>
      <c r="I57" s="59"/>
      <c r="J57" s="59"/>
    </row>
    <row r="58" spans="1:17" ht="15" customHeight="1">
      <c r="A58" s="139" t="s">
        <v>2</v>
      </c>
      <c r="B58" s="130">
        <v>1995</v>
      </c>
      <c r="C58" s="125"/>
      <c r="D58" s="130">
        <v>1996</v>
      </c>
      <c r="E58" s="125"/>
      <c r="F58" s="130">
        <v>1997</v>
      </c>
      <c r="G58" s="125"/>
      <c r="H58" s="130">
        <v>1998</v>
      </c>
      <c r="I58" s="125"/>
      <c r="J58" s="130">
        <v>1999</v>
      </c>
      <c r="K58" s="125"/>
      <c r="L58" s="130">
        <v>2000</v>
      </c>
      <c r="M58" s="125"/>
      <c r="N58" s="130">
        <v>2001</v>
      </c>
      <c r="O58" s="125"/>
      <c r="P58" s="130">
        <v>2002</v>
      </c>
      <c r="Q58" s="125"/>
    </row>
    <row r="59" spans="1:17" ht="15" customHeight="1">
      <c r="A59" s="140"/>
      <c r="B59" s="131"/>
      <c r="C59" s="127"/>
      <c r="D59" s="131"/>
      <c r="E59" s="127"/>
      <c r="F59" s="131"/>
      <c r="G59" s="127"/>
      <c r="H59" s="131"/>
      <c r="I59" s="127"/>
      <c r="J59" s="131"/>
      <c r="K59" s="127"/>
      <c r="L59" s="131"/>
      <c r="M59" s="127"/>
      <c r="N59" s="131"/>
      <c r="O59" s="127"/>
      <c r="P59" s="131"/>
      <c r="Q59" s="127"/>
    </row>
    <row r="60" spans="1:17" ht="15" customHeight="1">
      <c r="A60" s="140"/>
      <c r="B60" s="132"/>
      <c r="C60" s="129"/>
      <c r="D60" s="132"/>
      <c r="E60" s="129"/>
      <c r="F60" s="132"/>
      <c r="G60" s="129"/>
      <c r="H60" s="132"/>
      <c r="I60" s="129"/>
      <c r="J60" s="132"/>
      <c r="K60" s="129"/>
      <c r="L60" s="132"/>
      <c r="M60" s="129"/>
      <c r="N60" s="132"/>
      <c r="O60" s="129"/>
      <c r="P60" s="132"/>
      <c r="Q60" s="129"/>
    </row>
    <row r="61" spans="1:17" ht="15" customHeight="1">
      <c r="A61" s="141"/>
      <c r="B61" s="66" t="s">
        <v>3</v>
      </c>
      <c r="C61" s="66" t="s">
        <v>4</v>
      </c>
      <c r="D61" s="66" t="s">
        <v>3</v>
      </c>
      <c r="E61" s="66" t="s">
        <v>4</v>
      </c>
      <c r="F61" s="66" t="s">
        <v>3</v>
      </c>
      <c r="G61" s="66" t="s">
        <v>4</v>
      </c>
      <c r="H61" s="66" t="s">
        <v>3</v>
      </c>
      <c r="I61" s="66" t="s">
        <v>4</v>
      </c>
      <c r="J61" s="66" t="s">
        <v>3</v>
      </c>
      <c r="K61" s="66" t="s">
        <v>4</v>
      </c>
      <c r="L61" s="66" t="s">
        <v>3</v>
      </c>
      <c r="M61" s="66" t="s">
        <v>4</v>
      </c>
      <c r="N61" s="66" t="s">
        <v>3</v>
      </c>
      <c r="O61" s="66" t="s">
        <v>4</v>
      </c>
      <c r="P61" s="66" t="s">
        <v>3</v>
      </c>
      <c r="Q61" s="66" t="s">
        <v>4</v>
      </c>
    </row>
    <row r="62" spans="1:33" s="12" customFormat="1" ht="15" customHeight="1">
      <c r="A62" s="11" t="s">
        <v>5</v>
      </c>
      <c r="B62" s="45">
        <v>14236.1</v>
      </c>
      <c r="C62" s="45">
        <v>88596.7</v>
      </c>
      <c r="D62" s="45">
        <v>13364.7</v>
      </c>
      <c r="E62" s="45">
        <v>82552.6</v>
      </c>
      <c r="F62" s="45">
        <v>14349.5</v>
      </c>
      <c r="G62" s="45">
        <v>80984.6</v>
      </c>
      <c r="H62" s="45">
        <v>11798.9</v>
      </c>
      <c r="I62" s="45">
        <v>65480</v>
      </c>
      <c r="J62" s="45">
        <v>12887.8</v>
      </c>
      <c r="K62" s="45">
        <v>69146.2</v>
      </c>
      <c r="L62" s="45">
        <v>13961.2</v>
      </c>
      <c r="M62" s="45">
        <v>76014.5</v>
      </c>
      <c r="N62" s="45">
        <v>12127</v>
      </c>
      <c r="O62" s="45">
        <v>55965.7</v>
      </c>
      <c r="P62" s="45">
        <v>14120.8</v>
      </c>
      <c r="Q62" s="45">
        <v>57795.5</v>
      </c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</row>
    <row r="63" spans="1:33" ht="15" customHeight="1">
      <c r="A63" s="5" t="s">
        <v>6</v>
      </c>
      <c r="B63" s="37">
        <v>1320.9</v>
      </c>
      <c r="C63" s="37">
        <v>8209.8</v>
      </c>
      <c r="D63" s="37">
        <v>2036.7</v>
      </c>
      <c r="E63" s="37">
        <v>12578</v>
      </c>
      <c r="F63" s="37">
        <v>1925.9</v>
      </c>
      <c r="G63" s="37">
        <v>10886.6</v>
      </c>
      <c r="H63" s="37">
        <v>1417.3</v>
      </c>
      <c r="I63" s="37">
        <v>7838.7</v>
      </c>
      <c r="J63" s="37">
        <v>974.2</v>
      </c>
      <c r="K63" s="37">
        <v>5279.1</v>
      </c>
      <c r="L63" s="37">
        <v>1905.1</v>
      </c>
      <c r="M63" s="37">
        <v>10292.8</v>
      </c>
      <c r="N63" s="37">
        <v>1061.2</v>
      </c>
      <c r="O63" s="37">
        <v>5160.6</v>
      </c>
      <c r="P63" s="37">
        <v>2267.8</v>
      </c>
      <c r="Q63" s="37">
        <v>9294.3</v>
      </c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</row>
    <row r="64" spans="1:33" ht="15" customHeight="1">
      <c r="A64" s="5" t="s">
        <v>7</v>
      </c>
      <c r="B64" s="37">
        <v>12915.3</v>
      </c>
      <c r="C64" s="37">
        <v>80386.9</v>
      </c>
      <c r="D64" s="37">
        <v>11328</v>
      </c>
      <c r="E64" s="37">
        <v>69974.6</v>
      </c>
      <c r="F64" s="37">
        <v>12423.6</v>
      </c>
      <c r="G64" s="37">
        <v>70098</v>
      </c>
      <c r="H64" s="37">
        <v>10381.6</v>
      </c>
      <c r="I64" s="37">
        <v>57641.3</v>
      </c>
      <c r="J64" s="37">
        <v>11913.6</v>
      </c>
      <c r="K64" s="37">
        <v>63867.2</v>
      </c>
      <c r="L64" s="37">
        <v>12056.2</v>
      </c>
      <c r="M64" s="37">
        <v>65721.7</v>
      </c>
      <c r="N64" s="37">
        <v>11065.7</v>
      </c>
      <c r="O64" s="37">
        <v>50805.1</v>
      </c>
      <c r="P64" s="37">
        <v>11853</v>
      </c>
      <c r="Q64" s="37">
        <v>48501.3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</row>
    <row r="65" spans="1:33" s="12" customFormat="1" ht="15" customHeight="1">
      <c r="A65" s="11" t="s">
        <v>8</v>
      </c>
      <c r="B65" s="45">
        <v>20251.3</v>
      </c>
      <c r="C65" s="45">
        <v>12553.5</v>
      </c>
      <c r="D65" s="45">
        <v>15467.8</v>
      </c>
      <c r="E65" s="45">
        <v>12000.6</v>
      </c>
      <c r="F65" s="45">
        <v>18198</v>
      </c>
      <c r="G65" s="45">
        <v>11359</v>
      </c>
      <c r="H65" s="45">
        <v>15881.9</v>
      </c>
      <c r="I65" s="45">
        <v>8484.4</v>
      </c>
      <c r="J65" s="45">
        <v>9390</v>
      </c>
      <c r="K65" s="45">
        <v>4769</v>
      </c>
      <c r="L65" s="45">
        <v>10166.6</v>
      </c>
      <c r="M65" s="45">
        <v>4546.2</v>
      </c>
      <c r="N65" s="45">
        <v>8401.7</v>
      </c>
      <c r="O65" s="45">
        <v>3941.9</v>
      </c>
      <c r="P65" s="45">
        <v>9652.2</v>
      </c>
      <c r="Q65" s="46">
        <v>4402.9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</row>
    <row r="66" spans="1:33" ht="15" customHeight="1">
      <c r="A66" s="5" t="s">
        <v>6</v>
      </c>
      <c r="B66" s="37">
        <v>20244.8</v>
      </c>
      <c r="C66" s="37">
        <v>12549.8</v>
      </c>
      <c r="D66" s="37">
        <v>15248.8</v>
      </c>
      <c r="E66" s="37">
        <v>11817.2</v>
      </c>
      <c r="F66" s="37">
        <v>18163.1</v>
      </c>
      <c r="G66" s="37">
        <v>11338.3</v>
      </c>
      <c r="H66" s="37">
        <v>15748.9</v>
      </c>
      <c r="I66" s="37">
        <v>8414.4</v>
      </c>
      <c r="J66" s="37">
        <v>9278.4</v>
      </c>
      <c r="K66" s="37">
        <v>4714</v>
      </c>
      <c r="L66" s="37">
        <v>9945.7</v>
      </c>
      <c r="M66" s="37">
        <v>4509</v>
      </c>
      <c r="N66" s="37">
        <v>8311.3</v>
      </c>
      <c r="O66" s="37">
        <v>3926.5</v>
      </c>
      <c r="P66" s="37">
        <v>9652.2</v>
      </c>
      <c r="Q66" s="37">
        <v>4402.9</v>
      </c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1:33" ht="15" customHeight="1">
      <c r="A67" s="5" t="s">
        <v>9</v>
      </c>
      <c r="B67" s="33">
        <v>6.5</v>
      </c>
      <c r="C67" s="33">
        <v>3.7</v>
      </c>
      <c r="D67" s="37">
        <v>219</v>
      </c>
      <c r="E67" s="37">
        <v>183.5</v>
      </c>
      <c r="F67" s="37">
        <v>34.9</v>
      </c>
      <c r="G67" s="37">
        <v>20.8</v>
      </c>
      <c r="H67" s="37">
        <v>133</v>
      </c>
      <c r="I67" s="37">
        <v>70</v>
      </c>
      <c r="J67" s="37">
        <v>111.6</v>
      </c>
      <c r="K67" s="37">
        <v>55</v>
      </c>
      <c r="L67" s="37">
        <v>220.9</v>
      </c>
      <c r="M67" s="37">
        <v>37.1</v>
      </c>
      <c r="N67" s="37">
        <v>90.4</v>
      </c>
      <c r="O67" s="37">
        <v>15.4</v>
      </c>
      <c r="P67" s="37">
        <v>0</v>
      </c>
      <c r="Q67" s="37">
        <v>0</v>
      </c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1:33" s="12" customFormat="1" ht="15" customHeight="1">
      <c r="A68" s="11" t="s">
        <v>10</v>
      </c>
      <c r="B68" s="31">
        <v>146624.2</v>
      </c>
      <c r="C68" s="31">
        <v>151359.6</v>
      </c>
      <c r="D68" s="45">
        <v>148456.7</v>
      </c>
      <c r="E68" s="45">
        <v>151675.5</v>
      </c>
      <c r="F68" s="45">
        <v>153847.9</v>
      </c>
      <c r="G68" s="45">
        <v>200036</v>
      </c>
      <c r="H68" s="45">
        <v>154514.7</v>
      </c>
      <c r="I68" s="45">
        <v>158673.6</v>
      </c>
      <c r="J68" s="45">
        <v>144432.3</v>
      </c>
      <c r="K68" s="45">
        <v>153811.3</v>
      </c>
      <c r="L68" s="45">
        <v>151066.9</v>
      </c>
      <c r="M68" s="45">
        <v>171071.4</v>
      </c>
      <c r="N68" s="45">
        <v>137075.6</v>
      </c>
      <c r="O68" s="45">
        <v>120741.7</v>
      </c>
      <c r="P68" s="45">
        <v>142631.2</v>
      </c>
      <c r="Q68" s="45">
        <v>111340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</row>
    <row r="69" spans="1:33" ht="15" customHeight="1">
      <c r="A69" s="5" t="s">
        <v>6</v>
      </c>
      <c r="B69" s="37">
        <v>146611.4</v>
      </c>
      <c r="C69" s="37">
        <v>151346.4</v>
      </c>
      <c r="D69" s="37">
        <v>148456.7</v>
      </c>
      <c r="E69" s="37">
        <v>151675.5</v>
      </c>
      <c r="F69" s="37">
        <v>153847.9</v>
      </c>
      <c r="G69" s="37">
        <v>200036</v>
      </c>
      <c r="H69" s="37">
        <v>154514.7</v>
      </c>
      <c r="I69" s="37">
        <v>158673.6</v>
      </c>
      <c r="J69" s="37">
        <v>144432.3</v>
      </c>
      <c r="K69" s="37">
        <v>153811.3</v>
      </c>
      <c r="L69" s="37">
        <v>151066.9</v>
      </c>
      <c r="M69" s="37">
        <v>171071.4</v>
      </c>
      <c r="N69" s="37">
        <v>137075.6</v>
      </c>
      <c r="O69" s="37">
        <v>120741.7</v>
      </c>
      <c r="P69" s="37">
        <v>142631.2</v>
      </c>
      <c r="Q69" s="37">
        <v>111340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</row>
    <row r="70" spans="1:33" ht="15" customHeight="1">
      <c r="A70" s="5" t="s">
        <v>7</v>
      </c>
      <c r="B70" s="37">
        <v>12.7</v>
      </c>
      <c r="C70" s="37">
        <v>13.2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</row>
    <row r="71" spans="1:33" s="12" customFormat="1" ht="15" customHeight="1">
      <c r="A71" s="11" t="s">
        <v>11</v>
      </c>
      <c r="B71" s="45">
        <v>423.5</v>
      </c>
      <c r="C71" s="45">
        <v>70842.7</v>
      </c>
      <c r="D71" s="45">
        <v>381.1</v>
      </c>
      <c r="E71" s="45">
        <v>63822.4</v>
      </c>
      <c r="F71" s="45">
        <v>381</v>
      </c>
      <c r="G71" s="45">
        <v>59389.8</v>
      </c>
      <c r="H71" s="45">
        <v>408.4</v>
      </c>
      <c r="I71" s="45">
        <v>73221.4</v>
      </c>
      <c r="J71" s="45">
        <v>405.6</v>
      </c>
      <c r="K71" s="45">
        <v>68048.1</v>
      </c>
      <c r="L71" s="45">
        <v>462.6</v>
      </c>
      <c r="M71" s="45">
        <v>74028.7</v>
      </c>
      <c r="N71" s="45">
        <v>376.5</v>
      </c>
      <c r="O71" s="45">
        <v>52921.5</v>
      </c>
      <c r="P71" s="45">
        <v>463.1</v>
      </c>
      <c r="Q71" s="46">
        <v>68406.7</v>
      </c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</row>
    <row r="72" spans="1:33" ht="15" customHeight="1">
      <c r="A72" s="5" t="s">
        <v>12</v>
      </c>
      <c r="B72" s="37">
        <v>342.5</v>
      </c>
      <c r="C72" s="37">
        <v>57365.5</v>
      </c>
      <c r="D72" s="37">
        <v>311.2</v>
      </c>
      <c r="E72" s="37">
        <v>52159.7</v>
      </c>
      <c r="F72" s="37">
        <v>308.7</v>
      </c>
      <c r="G72" s="37">
        <v>48106.6</v>
      </c>
      <c r="H72" s="37">
        <v>329.1</v>
      </c>
      <c r="I72" s="37">
        <v>58858.6</v>
      </c>
      <c r="J72" s="37">
        <v>332.4</v>
      </c>
      <c r="K72" s="37">
        <v>55786.1</v>
      </c>
      <c r="L72" s="37">
        <v>406.9</v>
      </c>
      <c r="M72" s="37">
        <v>65099.6</v>
      </c>
      <c r="N72" s="37">
        <v>349.2</v>
      </c>
      <c r="O72" s="37">
        <v>48909</v>
      </c>
      <c r="P72" s="37">
        <v>443.4</v>
      </c>
      <c r="Q72" s="37">
        <v>65487.9</v>
      </c>
      <c r="R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</row>
    <row r="73" spans="1:33" ht="15" customHeight="1">
      <c r="A73" s="5" t="s">
        <v>13</v>
      </c>
      <c r="B73" s="37">
        <v>81</v>
      </c>
      <c r="C73" s="37">
        <v>13477.1</v>
      </c>
      <c r="D73" s="37">
        <v>69.9</v>
      </c>
      <c r="E73" s="37">
        <v>11662.6</v>
      </c>
      <c r="F73" s="37">
        <v>72.3</v>
      </c>
      <c r="G73" s="37">
        <v>11283.2</v>
      </c>
      <c r="H73" s="37">
        <v>79.3</v>
      </c>
      <c r="I73" s="37">
        <v>14362.8</v>
      </c>
      <c r="J73" s="37">
        <v>73.2</v>
      </c>
      <c r="K73" s="37">
        <v>12261.9</v>
      </c>
      <c r="L73" s="37">
        <v>55.7</v>
      </c>
      <c r="M73" s="37">
        <v>8929.1</v>
      </c>
      <c r="N73" s="37">
        <v>27.4</v>
      </c>
      <c r="O73" s="37">
        <v>4012.5</v>
      </c>
      <c r="P73" s="37">
        <v>19.7</v>
      </c>
      <c r="Q73" s="39">
        <v>2918.8</v>
      </c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</row>
    <row r="74" spans="1:33" s="12" customFormat="1" ht="15" customHeight="1">
      <c r="A74" s="11" t="s">
        <v>14</v>
      </c>
      <c r="B74" s="45">
        <v>838.7</v>
      </c>
      <c r="C74" s="45">
        <v>4847.2</v>
      </c>
      <c r="D74" s="45">
        <v>733.5</v>
      </c>
      <c r="E74" s="45">
        <v>3471</v>
      </c>
      <c r="F74" s="45">
        <v>646.6</v>
      </c>
      <c r="G74" s="45">
        <v>2737.7</v>
      </c>
      <c r="H74" s="45">
        <v>597.7</v>
      </c>
      <c r="I74" s="45">
        <v>2432.2</v>
      </c>
      <c r="J74" s="45">
        <v>420.9</v>
      </c>
      <c r="K74" s="45">
        <v>1425</v>
      </c>
      <c r="L74" s="45">
        <v>481.4</v>
      </c>
      <c r="M74" s="45">
        <v>1916.5</v>
      </c>
      <c r="N74" s="45">
        <v>671.3</v>
      </c>
      <c r="O74" s="45">
        <v>4024.2</v>
      </c>
      <c r="P74" s="47">
        <v>503.3</v>
      </c>
      <c r="Q74" s="48">
        <v>1577.5</v>
      </c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</row>
    <row r="75" spans="1:33" s="12" customFormat="1" ht="15" customHeight="1">
      <c r="A75" s="11" t="s">
        <v>15</v>
      </c>
      <c r="B75" s="45">
        <v>133.5</v>
      </c>
      <c r="C75" s="45">
        <v>348.9</v>
      </c>
      <c r="D75" s="45">
        <v>92.4</v>
      </c>
      <c r="E75" s="45">
        <v>237.5</v>
      </c>
      <c r="F75" s="45">
        <v>181.9</v>
      </c>
      <c r="G75" s="45">
        <v>405.7</v>
      </c>
      <c r="H75" s="45">
        <v>53.7</v>
      </c>
      <c r="I75" s="45">
        <v>56</v>
      </c>
      <c r="J75" s="45">
        <v>252.1</v>
      </c>
      <c r="K75" s="45">
        <v>218.4</v>
      </c>
      <c r="L75" s="45">
        <v>109.7</v>
      </c>
      <c r="M75" s="45">
        <v>169.3</v>
      </c>
      <c r="N75" s="45">
        <v>26.5</v>
      </c>
      <c r="O75" s="45">
        <v>35</v>
      </c>
      <c r="P75" s="45">
        <v>131.8</v>
      </c>
      <c r="Q75" s="45">
        <v>204.4</v>
      </c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1:33" ht="15" customHeight="1">
      <c r="A76" s="5" t="s">
        <v>6</v>
      </c>
      <c r="B76" s="37">
        <v>127.1</v>
      </c>
      <c r="C76" s="37">
        <v>337</v>
      </c>
      <c r="D76" s="37">
        <v>92.4</v>
      </c>
      <c r="E76" s="37">
        <v>237.5</v>
      </c>
      <c r="F76" s="37">
        <v>161.9</v>
      </c>
      <c r="G76" s="37">
        <v>388.5</v>
      </c>
      <c r="H76" s="37">
        <v>53.7</v>
      </c>
      <c r="I76" s="37">
        <v>56</v>
      </c>
      <c r="J76" s="37">
        <v>252.1</v>
      </c>
      <c r="K76" s="37">
        <v>218.4</v>
      </c>
      <c r="L76" s="37">
        <v>84.7</v>
      </c>
      <c r="M76" s="37">
        <v>153.8</v>
      </c>
      <c r="N76" s="37">
        <v>26.5</v>
      </c>
      <c r="O76" s="37">
        <v>35</v>
      </c>
      <c r="P76" s="49">
        <v>131.8</v>
      </c>
      <c r="Q76" s="40">
        <v>204.4</v>
      </c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1:33" ht="15" customHeight="1">
      <c r="A77" s="5" t="s">
        <v>7</v>
      </c>
      <c r="B77" s="37">
        <v>6.4</v>
      </c>
      <c r="C77" s="37">
        <v>11.9</v>
      </c>
      <c r="D77" s="37">
        <v>0</v>
      </c>
      <c r="E77" s="37">
        <v>0</v>
      </c>
      <c r="F77" s="37">
        <v>20</v>
      </c>
      <c r="G77" s="37">
        <v>17.2</v>
      </c>
      <c r="H77" s="37">
        <v>0</v>
      </c>
      <c r="I77" s="37">
        <v>0</v>
      </c>
      <c r="J77" s="37">
        <v>0</v>
      </c>
      <c r="K77" s="37">
        <v>0</v>
      </c>
      <c r="L77" s="37">
        <v>25</v>
      </c>
      <c r="M77" s="37">
        <v>15.5</v>
      </c>
      <c r="N77" s="37">
        <v>0</v>
      </c>
      <c r="O77" s="37">
        <v>0</v>
      </c>
      <c r="P77" s="49">
        <v>0</v>
      </c>
      <c r="Q77" s="40">
        <v>0</v>
      </c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</row>
    <row r="78" spans="1:33" s="12" customFormat="1" ht="15" customHeight="1">
      <c r="A78" s="11" t="s">
        <v>16</v>
      </c>
      <c r="B78" s="45">
        <v>6655.2</v>
      </c>
      <c r="C78" s="45">
        <v>12358.4</v>
      </c>
      <c r="D78" s="45">
        <v>5850.1</v>
      </c>
      <c r="E78" s="45">
        <v>9592.2</v>
      </c>
      <c r="F78" s="45">
        <v>5952.4</v>
      </c>
      <c r="G78" s="45">
        <v>8895.9</v>
      </c>
      <c r="H78" s="45">
        <v>4611.7</v>
      </c>
      <c r="I78" s="45">
        <v>6405.2</v>
      </c>
      <c r="J78" s="45">
        <v>3004.1</v>
      </c>
      <c r="K78" s="45">
        <v>3694.6</v>
      </c>
      <c r="L78" s="45">
        <v>2052.4</v>
      </c>
      <c r="M78" s="45">
        <v>1699.2</v>
      </c>
      <c r="N78" s="45">
        <v>2385.1</v>
      </c>
      <c r="O78" s="45">
        <v>1842.3</v>
      </c>
      <c r="P78" s="45">
        <v>2398.4</v>
      </c>
      <c r="Q78" s="45">
        <v>3569.1</v>
      </c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</row>
    <row r="79" spans="1:33" ht="15" customHeight="1">
      <c r="A79" s="4" t="s">
        <v>6</v>
      </c>
      <c r="B79" s="37">
        <v>1757.7</v>
      </c>
      <c r="C79" s="37">
        <v>4818.7</v>
      </c>
      <c r="D79" s="37">
        <v>1153.8</v>
      </c>
      <c r="E79" s="37">
        <v>2747.6</v>
      </c>
      <c r="F79" s="37">
        <v>898.7</v>
      </c>
      <c r="G79" s="37">
        <v>1580.5</v>
      </c>
      <c r="H79" s="37">
        <v>886.4</v>
      </c>
      <c r="I79" s="37">
        <v>1255</v>
      </c>
      <c r="J79" s="37">
        <v>725.6</v>
      </c>
      <c r="K79" s="37">
        <v>656.4</v>
      </c>
      <c r="L79" s="37">
        <v>752.3</v>
      </c>
      <c r="M79" s="37">
        <v>623.2</v>
      </c>
      <c r="N79" s="37">
        <v>392.7</v>
      </c>
      <c r="O79" s="37">
        <v>323.9</v>
      </c>
      <c r="P79" s="49">
        <v>962.7</v>
      </c>
      <c r="Q79" s="40">
        <v>2061.9</v>
      </c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</row>
    <row r="80" spans="1:33" ht="15" customHeight="1">
      <c r="A80" s="5" t="s">
        <v>17</v>
      </c>
      <c r="B80" s="37">
        <v>4897.5</v>
      </c>
      <c r="C80" s="37">
        <v>7539.7</v>
      </c>
      <c r="D80" s="37">
        <v>4696.2</v>
      </c>
      <c r="E80" s="37">
        <v>6844.5</v>
      </c>
      <c r="F80" s="37">
        <v>5053.7</v>
      </c>
      <c r="G80" s="37">
        <v>7315.5</v>
      </c>
      <c r="H80" s="37">
        <v>3725.3</v>
      </c>
      <c r="I80" s="37">
        <v>5150.2</v>
      </c>
      <c r="J80" s="37">
        <v>2278.5</v>
      </c>
      <c r="K80" s="37">
        <v>3038.2</v>
      </c>
      <c r="L80" s="37">
        <v>1300.1</v>
      </c>
      <c r="M80" s="37">
        <v>1076</v>
      </c>
      <c r="N80" s="37">
        <v>1992.4</v>
      </c>
      <c r="O80" s="37">
        <v>1518.3</v>
      </c>
      <c r="P80" s="49">
        <v>1435.8</v>
      </c>
      <c r="Q80" s="40">
        <v>1507.1</v>
      </c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</row>
    <row r="81" spans="1:33" s="12" customFormat="1" ht="15" customHeight="1">
      <c r="A81" s="11" t="s">
        <v>38</v>
      </c>
      <c r="B81" s="45">
        <v>10.594</v>
      </c>
      <c r="C81" s="45">
        <v>130810.517</v>
      </c>
      <c r="D81" s="45">
        <v>9.567</v>
      </c>
      <c r="E81" s="45">
        <v>119648.7</v>
      </c>
      <c r="F81" s="45">
        <v>10.3</v>
      </c>
      <c r="G81" s="45">
        <v>110490.2</v>
      </c>
      <c r="H81" s="45">
        <v>12</v>
      </c>
      <c r="I81" s="45">
        <v>113428.6</v>
      </c>
      <c r="J81" s="45">
        <f>+J82+J83</f>
        <v>16.9</v>
      </c>
      <c r="K81" s="45">
        <v>89136.6</v>
      </c>
      <c r="L81" s="45">
        <f>+L82+L83</f>
        <v>30.8</v>
      </c>
      <c r="M81" s="45">
        <v>87991.9</v>
      </c>
      <c r="N81" s="45">
        <f>+N82+N83</f>
        <v>13.7</v>
      </c>
      <c r="O81" s="45">
        <v>86288.8</v>
      </c>
      <c r="P81" s="47">
        <v>9.1</v>
      </c>
      <c r="Q81" s="48">
        <v>89650.7</v>
      </c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</row>
    <row r="82" spans="1:33" ht="15" customHeight="1">
      <c r="A82" s="4" t="s">
        <v>6</v>
      </c>
      <c r="B82" s="37">
        <v>0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7</v>
      </c>
      <c r="K82" s="37">
        <v>64.4</v>
      </c>
      <c r="L82" s="37">
        <v>21</v>
      </c>
      <c r="M82" s="37">
        <v>176.1</v>
      </c>
      <c r="N82" s="37">
        <v>3.8</v>
      </c>
      <c r="O82" s="37">
        <v>33.2</v>
      </c>
      <c r="P82" s="49">
        <v>0</v>
      </c>
      <c r="Q82" s="40">
        <v>25.3</v>
      </c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</row>
    <row r="83" spans="1:33" s="104" customFormat="1" ht="15" customHeight="1">
      <c r="A83" s="5" t="s">
        <v>7</v>
      </c>
      <c r="B83" s="37">
        <v>10.6</v>
      </c>
      <c r="C83" s="37">
        <f>+C81</f>
        <v>130810.517</v>
      </c>
      <c r="D83" s="37">
        <v>9.567</v>
      </c>
      <c r="E83" s="37">
        <v>119648.7</v>
      </c>
      <c r="F83" s="37">
        <v>10.3</v>
      </c>
      <c r="G83" s="37">
        <v>110490.2</v>
      </c>
      <c r="H83" s="37">
        <v>12</v>
      </c>
      <c r="I83" s="37">
        <v>113428.6</v>
      </c>
      <c r="J83" s="37">
        <v>9.9</v>
      </c>
      <c r="K83" s="37">
        <v>89072.1</v>
      </c>
      <c r="L83" s="37">
        <v>9.8</v>
      </c>
      <c r="M83" s="37">
        <v>87815.9</v>
      </c>
      <c r="N83" s="37">
        <v>9.9</v>
      </c>
      <c r="O83" s="37">
        <v>86255.6</v>
      </c>
      <c r="P83" s="37">
        <v>9.1</v>
      </c>
      <c r="Q83" s="37">
        <v>89625.3</v>
      </c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</row>
    <row r="84" spans="1:33" s="12" customFormat="1" ht="15" customHeight="1">
      <c r="A84" s="5" t="s">
        <v>39</v>
      </c>
      <c r="B84" s="45">
        <v>0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</row>
    <row r="85" spans="1:33" ht="15" customHeight="1">
      <c r="A85" s="5" t="s">
        <v>18</v>
      </c>
      <c r="B85" s="37">
        <v>0</v>
      </c>
      <c r="C85" s="37">
        <v>0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7</v>
      </c>
      <c r="K85" s="37">
        <v>0.7</v>
      </c>
      <c r="L85" s="37">
        <v>29.4</v>
      </c>
      <c r="M85" s="37">
        <v>7.1</v>
      </c>
      <c r="N85" s="37">
        <v>250</v>
      </c>
      <c r="O85" s="37">
        <v>36.3</v>
      </c>
      <c r="P85" s="49">
        <v>2</v>
      </c>
      <c r="Q85" s="40">
        <v>1.6</v>
      </c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</row>
    <row r="86" spans="1:33" ht="15" customHeight="1">
      <c r="A86" s="5" t="s">
        <v>19</v>
      </c>
      <c r="B86" s="37">
        <v>10844.7</v>
      </c>
      <c r="C86" s="37">
        <v>999.6</v>
      </c>
      <c r="D86" s="37">
        <v>4745</v>
      </c>
      <c r="E86" s="37">
        <v>397</v>
      </c>
      <c r="F86" s="37">
        <v>4402</v>
      </c>
      <c r="G86" s="37">
        <v>355.6</v>
      </c>
      <c r="H86" s="37">
        <v>2500</v>
      </c>
      <c r="I86" s="37">
        <v>213.2</v>
      </c>
      <c r="J86" s="37">
        <v>6005.5</v>
      </c>
      <c r="K86" s="37">
        <v>494.9</v>
      </c>
      <c r="L86" s="37">
        <v>3050</v>
      </c>
      <c r="M86" s="37">
        <v>223.1</v>
      </c>
      <c r="N86" s="37">
        <v>6855</v>
      </c>
      <c r="O86" s="37">
        <v>606.6</v>
      </c>
      <c r="P86" s="49">
        <v>1555.5</v>
      </c>
      <c r="Q86" s="40">
        <v>137.3</v>
      </c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</row>
    <row r="87" spans="1:33" ht="19.5" customHeight="1">
      <c r="A87" s="4" t="s">
        <v>20</v>
      </c>
      <c r="B87" s="37">
        <v>361.9</v>
      </c>
      <c r="C87" s="37">
        <v>203.3</v>
      </c>
      <c r="D87" s="37">
        <v>255.1</v>
      </c>
      <c r="E87" s="37">
        <v>150.3</v>
      </c>
      <c r="F87" s="37">
        <v>281.7</v>
      </c>
      <c r="G87" s="37">
        <v>165.5</v>
      </c>
      <c r="H87" s="37">
        <v>284.4</v>
      </c>
      <c r="I87" s="37">
        <v>166.9</v>
      </c>
      <c r="J87" s="37">
        <v>437.2</v>
      </c>
      <c r="K87" s="37">
        <v>259.3</v>
      </c>
      <c r="L87" s="37">
        <v>318</v>
      </c>
      <c r="M87" s="37">
        <v>178.4</v>
      </c>
      <c r="N87" s="37">
        <v>218.8</v>
      </c>
      <c r="O87" s="37">
        <v>122.4</v>
      </c>
      <c r="P87" s="49">
        <v>237</v>
      </c>
      <c r="Q87" s="40">
        <v>132</v>
      </c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</row>
    <row r="88" spans="1:33" ht="15" customHeight="1">
      <c r="A88" s="4" t="s">
        <v>21</v>
      </c>
      <c r="B88" s="37">
        <v>3855.7</v>
      </c>
      <c r="C88" s="37">
        <v>1468.7</v>
      </c>
      <c r="D88" s="37">
        <v>4127.9</v>
      </c>
      <c r="E88" s="37">
        <v>1435.6</v>
      </c>
      <c r="F88" s="37">
        <v>6373.5</v>
      </c>
      <c r="G88" s="37">
        <v>2988.3</v>
      </c>
      <c r="H88" s="37">
        <v>7046.8</v>
      </c>
      <c r="I88" s="37">
        <v>3928.6</v>
      </c>
      <c r="J88" s="37">
        <v>6746</v>
      </c>
      <c r="K88" s="37">
        <v>3186.7</v>
      </c>
      <c r="L88" s="37">
        <v>33951.5</v>
      </c>
      <c r="M88" s="37">
        <v>4647.8</v>
      </c>
      <c r="N88" s="37">
        <v>30586.6</v>
      </c>
      <c r="O88" s="37">
        <v>5282.8</v>
      </c>
      <c r="P88" s="49">
        <v>34230.7</v>
      </c>
      <c r="Q88" s="40">
        <v>3978.1</v>
      </c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</row>
    <row r="89" spans="1:33" ht="15" customHeight="1">
      <c r="A89" s="4" t="s">
        <v>22</v>
      </c>
      <c r="B89" s="37">
        <v>170.3</v>
      </c>
      <c r="C89" s="37">
        <v>228.7</v>
      </c>
      <c r="D89" s="37">
        <v>242.1</v>
      </c>
      <c r="E89" s="37">
        <v>340.2</v>
      </c>
      <c r="F89" s="37">
        <v>274.5</v>
      </c>
      <c r="G89" s="37">
        <v>386.4</v>
      </c>
      <c r="H89" s="37">
        <v>585.8</v>
      </c>
      <c r="I89" s="37">
        <v>593.5</v>
      </c>
      <c r="J89" s="37">
        <v>468.5</v>
      </c>
      <c r="K89" s="37">
        <v>503.7</v>
      </c>
      <c r="L89" s="37">
        <v>672.8</v>
      </c>
      <c r="M89" s="37">
        <v>642.9</v>
      </c>
      <c r="N89" s="37">
        <v>374.1</v>
      </c>
      <c r="O89" s="37">
        <v>226.2</v>
      </c>
      <c r="P89" s="49">
        <v>374</v>
      </c>
      <c r="Q89" s="40">
        <v>244.7</v>
      </c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</row>
    <row r="90" spans="1:33" ht="15" customHeight="1">
      <c r="A90" s="4" t="s">
        <v>40</v>
      </c>
      <c r="B90" s="37">
        <v>280.2</v>
      </c>
      <c r="C90" s="37">
        <v>96.3</v>
      </c>
      <c r="D90" s="37">
        <v>392.7</v>
      </c>
      <c r="E90" s="37">
        <v>121.6</v>
      </c>
      <c r="F90" s="37">
        <v>458.1</v>
      </c>
      <c r="G90" s="37">
        <v>141.7</v>
      </c>
      <c r="H90" s="37">
        <v>484.3</v>
      </c>
      <c r="I90" s="37">
        <v>138.2</v>
      </c>
      <c r="J90" s="37">
        <v>198.3</v>
      </c>
      <c r="K90" s="37">
        <v>61.9</v>
      </c>
      <c r="L90" s="37">
        <v>269.1</v>
      </c>
      <c r="M90" s="37">
        <v>82.5</v>
      </c>
      <c r="N90" s="37">
        <v>245.7</v>
      </c>
      <c r="O90" s="37">
        <v>71.6</v>
      </c>
      <c r="P90" s="49">
        <v>328.9</v>
      </c>
      <c r="Q90" s="40">
        <v>90.9</v>
      </c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</row>
    <row r="91" spans="1:33" ht="15" customHeight="1">
      <c r="A91" s="4" t="s">
        <v>23</v>
      </c>
      <c r="B91" s="37">
        <v>0.6</v>
      </c>
      <c r="C91" s="37">
        <v>39.2</v>
      </c>
      <c r="D91" s="37">
        <v>0</v>
      </c>
      <c r="E91" s="37">
        <v>0</v>
      </c>
      <c r="F91" s="37">
        <v>0.7</v>
      </c>
      <c r="G91" s="37">
        <v>44.9</v>
      </c>
      <c r="H91" s="37">
        <v>15.6</v>
      </c>
      <c r="I91" s="37">
        <v>559.8</v>
      </c>
      <c r="J91" s="37">
        <v>8.8</v>
      </c>
      <c r="K91" s="37">
        <v>508</v>
      </c>
      <c r="L91" s="37">
        <v>9.4</v>
      </c>
      <c r="M91" s="37">
        <v>409.6</v>
      </c>
      <c r="N91" s="37">
        <v>12</v>
      </c>
      <c r="O91" s="37">
        <v>1727.2</v>
      </c>
      <c r="P91" s="49">
        <v>10.8</v>
      </c>
      <c r="Q91" s="40">
        <v>410.2</v>
      </c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</row>
    <row r="92" spans="1:33" ht="15" customHeight="1">
      <c r="A92" s="4" t="s">
        <v>24</v>
      </c>
      <c r="B92" s="37">
        <v>2705.4</v>
      </c>
      <c r="C92" s="37">
        <v>1442.4</v>
      </c>
      <c r="D92" s="37">
        <v>4899.4</v>
      </c>
      <c r="E92" s="37">
        <v>2430.8</v>
      </c>
      <c r="F92" s="37">
        <v>5935.4</v>
      </c>
      <c r="G92" s="37">
        <v>2915.3</v>
      </c>
      <c r="H92" s="37">
        <v>8904</v>
      </c>
      <c r="I92" s="37">
        <v>4097</v>
      </c>
      <c r="J92" s="37">
        <v>8615.9</v>
      </c>
      <c r="K92" s="37">
        <v>3530.6</v>
      </c>
      <c r="L92" s="37">
        <v>7068.5</v>
      </c>
      <c r="M92" s="37">
        <v>2706.2</v>
      </c>
      <c r="N92" s="37">
        <v>140</v>
      </c>
      <c r="O92" s="37">
        <v>52.5</v>
      </c>
      <c r="P92" s="43">
        <v>6486.3</v>
      </c>
      <c r="Q92" s="40">
        <v>2402.2</v>
      </c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</row>
    <row r="93" spans="1:33" ht="15" customHeight="1">
      <c r="A93" s="4" t="s">
        <v>25</v>
      </c>
      <c r="B93" s="37">
        <v>330.1</v>
      </c>
      <c r="C93" s="37">
        <v>127</v>
      </c>
      <c r="D93" s="37">
        <v>203.5</v>
      </c>
      <c r="E93" s="37">
        <v>81</v>
      </c>
      <c r="F93" s="37">
        <v>160</v>
      </c>
      <c r="G93" s="37">
        <v>65.3</v>
      </c>
      <c r="H93" s="37">
        <v>0</v>
      </c>
      <c r="I93" s="37">
        <v>0</v>
      </c>
      <c r="J93" s="37">
        <v>0</v>
      </c>
      <c r="K93" s="37">
        <v>0</v>
      </c>
      <c r="L93" s="37">
        <v>2.3</v>
      </c>
      <c r="M93" s="37">
        <v>5.5</v>
      </c>
      <c r="N93" s="37">
        <v>1750</v>
      </c>
      <c r="O93" s="49">
        <v>241.3</v>
      </c>
      <c r="P93" s="50">
        <v>0</v>
      </c>
      <c r="Q93" s="40">
        <v>0</v>
      </c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</row>
    <row r="94" spans="1:33" ht="15" customHeight="1">
      <c r="A94" s="4" t="s">
        <v>26</v>
      </c>
      <c r="B94" s="37">
        <v>20</v>
      </c>
      <c r="C94" s="37">
        <v>0.8</v>
      </c>
      <c r="D94" s="37">
        <v>0</v>
      </c>
      <c r="E94" s="37">
        <v>0</v>
      </c>
      <c r="F94" s="37">
        <v>12</v>
      </c>
      <c r="G94" s="37">
        <v>3.1</v>
      </c>
      <c r="H94" s="37">
        <v>0</v>
      </c>
      <c r="I94" s="37">
        <v>0</v>
      </c>
      <c r="J94" s="37">
        <v>10.6</v>
      </c>
      <c r="K94" s="37">
        <v>6.2</v>
      </c>
      <c r="L94" s="37">
        <v>0</v>
      </c>
      <c r="M94" s="37">
        <v>0</v>
      </c>
      <c r="N94" s="37">
        <v>0</v>
      </c>
      <c r="O94" s="37">
        <v>0</v>
      </c>
      <c r="P94" s="49">
        <v>0</v>
      </c>
      <c r="Q94" s="40">
        <v>0</v>
      </c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</row>
    <row r="95" spans="1:33" ht="15" customHeight="1">
      <c r="A95" s="4" t="s">
        <v>27</v>
      </c>
      <c r="B95" s="37">
        <v>4629.3</v>
      </c>
      <c r="C95" s="37">
        <v>160.7</v>
      </c>
      <c r="D95" s="37">
        <v>273.3</v>
      </c>
      <c r="E95" s="37">
        <v>10.6</v>
      </c>
      <c r="F95" s="37">
        <v>869.4</v>
      </c>
      <c r="G95" s="37">
        <v>21.1</v>
      </c>
      <c r="H95" s="37">
        <v>4561.6</v>
      </c>
      <c r="I95" s="37">
        <v>54.3</v>
      </c>
      <c r="J95" s="37">
        <v>688</v>
      </c>
      <c r="K95" s="37">
        <v>121.7</v>
      </c>
      <c r="L95" s="37">
        <v>327.2</v>
      </c>
      <c r="M95" s="37">
        <v>106.7</v>
      </c>
      <c r="N95" s="37">
        <v>308</v>
      </c>
      <c r="O95" s="37">
        <v>380.1</v>
      </c>
      <c r="P95" s="49">
        <v>3834.3</v>
      </c>
      <c r="Q95" s="40">
        <v>248.7</v>
      </c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</row>
    <row r="96" spans="1:33" ht="15" customHeight="1">
      <c r="A96" s="5" t="s">
        <v>28</v>
      </c>
      <c r="B96" s="37" t="s">
        <v>45</v>
      </c>
      <c r="C96" s="37">
        <v>7981.29999999993</v>
      </c>
      <c r="D96" s="37" t="s">
        <v>45</v>
      </c>
      <c r="E96" s="37">
        <v>6769.299999999988</v>
      </c>
      <c r="F96" s="37" t="s">
        <v>45</v>
      </c>
      <c r="G96" s="37">
        <v>8649.499999999942</v>
      </c>
      <c r="H96" s="37" t="s">
        <v>45</v>
      </c>
      <c r="I96" s="37">
        <v>12100.199999999953</v>
      </c>
      <c r="J96" s="37" t="s">
        <v>45</v>
      </c>
      <c r="K96" s="37">
        <v>10513.100000000035</v>
      </c>
      <c r="L96" s="37" t="s">
        <v>45</v>
      </c>
      <c r="M96" s="37">
        <v>12584.600000000035</v>
      </c>
      <c r="N96" s="37" t="s">
        <v>45</v>
      </c>
      <c r="O96" s="37">
        <v>12744.5</v>
      </c>
      <c r="P96" s="37" t="s">
        <v>45</v>
      </c>
      <c r="Q96" s="37">
        <v>14715.299999999988</v>
      </c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</row>
    <row r="97" spans="1:17" ht="12.75" customHeight="1">
      <c r="A97" s="13" t="s">
        <v>29</v>
      </c>
      <c r="B97" s="41"/>
      <c r="C97" s="41">
        <v>484465.5</v>
      </c>
      <c r="D97" s="41"/>
      <c r="E97" s="41">
        <v>454736.9</v>
      </c>
      <c r="F97" s="41"/>
      <c r="G97" s="41">
        <v>490035.6</v>
      </c>
      <c r="H97" s="41"/>
      <c r="I97" s="41">
        <v>450033.1</v>
      </c>
      <c r="J97" s="41"/>
      <c r="K97" s="41">
        <v>409436</v>
      </c>
      <c r="L97" s="41"/>
      <c r="M97" s="41">
        <v>439032.1</v>
      </c>
      <c r="N97" s="41"/>
      <c r="O97" s="41">
        <v>347252.6</v>
      </c>
      <c r="P97" s="41"/>
      <c r="Q97" s="51">
        <v>359307.8</v>
      </c>
    </row>
    <row r="98" spans="1:17" ht="12.75">
      <c r="A98" s="7" t="s">
        <v>30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1:17" ht="12.75" customHeight="1">
      <c r="A99" s="7" t="s">
        <v>31</v>
      </c>
      <c r="B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1:13" ht="12.75" customHeight="1">
      <c r="A100" s="7"/>
      <c r="B100" s="67"/>
      <c r="C100" s="67"/>
      <c r="D100" s="68"/>
      <c r="E100" s="68"/>
      <c r="F100" s="68"/>
      <c r="G100" s="68"/>
      <c r="H100" s="68"/>
      <c r="I100" s="68"/>
      <c r="J100" s="69"/>
      <c r="M100" s="70"/>
    </row>
    <row r="101" spans="1:17" ht="15.75" customHeight="1">
      <c r="A101" s="1" t="s">
        <v>0</v>
      </c>
      <c r="B101" s="52"/>
      <c r="C101" s="53"/>
      <c r="D101" s="54"/>
      <c r="E101" s="54"/>
      <c r="F101" s="54"/>
      <c r="G101" s="54"/>
      <c r="H101" s="54"/>
      <c r="K101" s="58"/>
      <c r="Q101" s="58" t="s">
        <v>1</v>
      </c>
    </row>
    <row r="102" spans="1:9" ht="15" customHeight="1" thickBot="1">
      <c r="A102" s="2"/>
      <c r="B102" s="59"/>
      <c r="C102" s="59"/>
      <c r="D102" s="59"/>
      <c r="E102" s="59"/>
      <c r="F102" s="59"/>
      <c r="G102" s="59"/>
      <c r="H102" s="59"/>
      <c r="I102" s="59"/>
    </row>
    <row r="103" spans="1:17" ht="15.75" customHeight="1">
      <c r="A103" s="30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2"/>
    </row>
    <row r="104" spans="1:17" ht="27.75" customHeight="1">
      <c r="A104" s="117" t="s">
        <v>36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9"/>
    </row>
    <row r="105" spans="1:17" ht="19.5">
      <c r="A105" s="117" t="s">
        <v>34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9"/>
    </row>
    <row r="106" spans="1:17" ht="15.75" customHeight="1" thickBot="1">
      <c r="A106" s="120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2"/>
    </row>
    <row r="107" spans="1:13" ht="15" customHeight="1">
      <c r="A107" s="10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</row>
    <row r="108" spans="1:17" ht="15.75" customHeight="1">
      <c r="A108" s="139" t="s">
        <v>2</v>
      </c>
      <c r="B108" s="130">
        <v>2003</v>
      </c>
      <c r="C108" s="124"/>
      <c r="D108" s="133">
        <v>2004</v>
      </c>
      <c r="E108" s="134"/>
      <c r="F108" s="133">
        <v>2005</v>
      </c>
      <c r="G108" s="134"/>
      <c r="H108" s="133">
        <v>2006</v>
      </c>
      <c r="I108" s="134"/>
      <c r="J108" s="133">
        <v>2007</v>
      </c>
      <c r="K108" s="134"/>
      <c r="L108" s="133">
        <v>2008</v>
      </c>
      <c r="M108" s="134"/>
      <c r="N108" s="133">
        <v>2009</v>
      </c>
      <c r="O108" s="142"/>
      <c r="P108" s="113">
        <v>2010</v>
      </c>
      <c r="Q108" s="113"/>
    </row>
    <row r="109" spans="1:17" ht="15.75" customHeight="1">
      <c r="A109" s="140"/>
      <c r="B109" s="131"/>
      <c r="C109" s="126"/>
      <c r="D109" s="135"/>
      <c r="E109" s="136"/>
      <c r="F109" s="135"/>
      <c r="G109" s="136"/>
      <c r="H109" s="135"/>
      <c r="I109" s="136"/>
      <c r="J109" s="135"/>
      <c r="K109" s="136"/>
      <c r="L109" s="135"/>
      <c r="M109" s="136"/>
      <c r="N109" s="135"/>
      <c r="O109" s="126"/>
      <c r="P109" s="113"/>
      <c r="Q109" s="113"/>
    </row>
    <row r="110" spans="1:17" ht="15.75" customHeight="1">
      <c r="A110" s="140"/>
      <c r="B110" s="132"/>
      <c r="C110" s="128"/>
      <c r="D110" s="137"/>
      <c r="E110" s="138"/>
      <c r="F110" s="137"/>
      <c r="G110" s="138"/>
      <c r="H110" s="137"/>
      <c r="I110" s="138"/>
      <c r="J110" s="137"/>
      <c r="K110" s="138"/>
      <c r="L110" s="137"/>
      <c r="M110" s="138"/>
      <c r="N110" s="137"/>
      <c r="O110" s="128"/>
      <c r="P110" s="113"/>
      <c r="Q110" s="113"/>
    </row>
    <row r="111" spans="1:17" ht="15.75" customHeight="1">
      <c r="A111" s="141"/>
      <c r="B111" s="66" t="s">
        <v>3</v>
      </c>
      <c r="C111" s="73" t="s">
        <v>4</v>
      </c>
      <c r="D111" s="74" t="s">
        <v>3</v>
      </c>
      <c r="E111" s="75" t="s">
        <v>4</v>
      </c>
      <c r="F111" s="74" t="s">
        <v>3</v>
      </c>
      <c r="G111" s="75" t="s">
        <v>4</v>
      </c>
      <c r="H111" s="74" t="s">
        <v>3</v>
      </c>
      <c r="I111" s="75" t="s">
        <v>4</v>
      </c>
      <c r="J111" s="74" t="s">
        <v>3</v>
      </c>
      <c r="K111" s="75" t="s">
        <v>4</v>
      </c>
      <c r="L111" s="74" t="s">
        <v>3</v>
      </c>
      <c r="M111" s="75" t="s">
        <v>4</v>
      </c>
      <c r="N111" s="74" t="s">
        <v>3</v>
      </c>
      <c r="O111" s="73" t="s">
        <v>4</v>
      </c>
      <c r="P111" s="76" t="s">
        <v>3</v>
      </c>
      <c r="Q111" s="76" t="s">
        <v>4</v>
      </c>
    </row>
    <row r="112" spans="1:19" ht="15.75" customHeight="1">
      <c r="A112" s="11" t="s">
        <v>5</v>
      </c>
      <c r="B112" s="46">
        <v>15412</v>
      </c>
      <c r="C112" s="46">
        <v>73286.4</v>
      </c>
      <c r="D112" s="46">
        <v>17635.8</v>
      </c>
      <c r="E112" s="46">
        <v>145351.9</v>
      </c>
      <c r="F112" s="46">
        <v>16374.8</v>
      </c>
      <c r="G112" s="46">
        <v>123366.1</v>
      </c>
      <c r="H112" s="46">
        <v>17054.3</v>
      </c>
      <c r="I112" s="46">
        <v>144422.5</v>
      </c>
      <c r="J112" s="46">
        <v>14100.5</v>
      </c>
      <c r="K112" s="46">
        <v>205846.2</v>
      </c>
      <c r="L112" s="46">
        <v>15323.5</v>
      </c>
      <c r="M112" s="46">
        <v>284028.8</v>
      </c>
      <c r="N112" s="46">
        <v>17608.5</v>
      </c>
      <c r="O112" s="77">
        <v>235161.6</v>
      </c>
      <c r="P112" s="48">
        <v>17900.3</v>
      </c>
      <c r="Q112" s="48">
        <v>352621.7</v>
      </c>
      <c r="R112" s="8"/>
      <c r="S112" s="8"/>
    </row>
    <row r="113" spans="1:23" ht="15.75" customHeight="1">
      <c r="A113" s="5" t="s">
        <v>6</v>
      </c>
      <c r="B113" s="37">
        <v>3158.8</v>
      </c>
      <c r="C113" s="49">
        <v>15339.3</v>
      </c>
      <c r="D113" s="78">
        <v>3760.2</v>
      </c>
      <c r="E113" s="79">
        <v>30741.8</v>
      </c>
      <c r="F113" s="78">
        <v>3180.3</v>
      </c>
      <c r="G113" s="81">
        <v>23793.6</v>
      </c>
      <c r="H113" s="80">
        <v>3125.2</v>
      </c>
      <c r="I113" s="81">
        <v>26249.5</v>
      </c>
      <c r="J113" s="80">
        <v>2199.7</v>
      </c>
      <c r="K113" s="81">
        <v>32735.3</v>
      </c>
      <c r="L113" s="80">
        <v>2939.5</v>
      </c>
      <c r="M113" s="81">
        <v>55295</v>
      </c>
      <c r="N113" s="80">
        <v>2327.4</v>
      </c>
      <c r="O113" s="43">
        <v>31529.4</v>
      </c>
      <c r="P113" s="86">
        <v>3101.7</v>
      </c>
      <c r="Q113" s="40">
        <v>60625.3</v>
      </c>
      <c r="R113" s="14"/>
      <c r="S113" s="14"/>
      <c r="W113" s="15"/>
    </row>
    <row r="114" spans="1:23" ht="15.75" customHeight="1">
      <c r="A114" s="5" t="s">
        <v>7</v>
      </c>
      <c r="B114" s="37">
        <v>12253.2</v>
      </c>
      <c r="C114" s="49">
        <v>57947.1</v>
      </c>
      <c r="D114" s="78">
        <v>13875.6</v>
      </c>
      <c r="E114" s="79">
        <v>114610</v>
      </c>
      <c r="F114" s="106">
        <v>13194.5</v>
      </c>
      <c r="G114" s="40">
        <v>99572.5</v>
      </c>
      <c r="H114" s="40">
        <v>13929.2</v>
      </c>
      <c r="I114" s="40">
        <v>118172.9</v>
      </c>
      <c r="J114" s="40">
        <v>11900.8</v>
      </c>
      <c r="K114" s="40">
        <v>173110.9</v>
      </c>
      <c r="L114" s="40">
        <v>12384</v>
      </c>
      <c r="M114" s="40">
        <v>228733.8</v>
      </c>
      <c r="N114" s="40">
        <v>15281.2</v>
      </c>
      <c r="O114" s="40">
        <v>203632.2</v>
      </c>
      <c r="P114" s="40">
        <v>14798.6</v>
      </c>
      <c r="Q114" s="40">
        <v>291996.4</v>
      </c>
      <c r="R114" s="14"/>
      <c r="S114" s="14"/>
      <c r="U114" s="15"/>
      <c r="W114" s="15"/>
    </row>
    <row r="115" spans="1:21" ht="15.75" customHeight="1">
      <c r="A115" s="11" t="s">
        <v>8</v>
      </c>
      <c r="B115" s="46">
        <v>8667.7</v>
      </c>
      <c r="C115" s="46">
        <v>4286.4</v>
      </c>
      <c r="D115" s="46">
        <v>10957.8</v>
      </c>
      <c r="E115" s="46">
        <v>9241.9</v>
      </c>
      <c r="F115" s="77">
        <v>10848.6</v>
      </c>
      <c r="G115" s="48">
        <v>10621.3</v>
      </c>
      <c r="H115" s="48">
        <v>11989.8</v>
      </c>
      <c r="I115" s="48">
        <v>14609.7</v>
      </c>
      <c r="J115" s="48">
        <v>21566.4</v>
      </c>
      <c r="K115" s="48">
        <v>60837</v>
      </c>
      <c r="L115" s="48">
        <v>83117.5</v>
      </c>
      <c r="M115" s="48">
        <v>170255.9</v>
      </c>
      <c r="N115" s="48">
        <v>84879.8</v>
      </c>
      <c r="O115" s="48">
        <v>138861.6</v>
      </c>
      <c r="P115" s="48">
        <v>73290.5</v>
      </c>
      <c r="Q115" s="48">
        <v>156689.5</v>
      </c>
      <c r="R115" s="8"/>
      <c r="S115" s="8"/>
      <c r="U115" s="15"/>
    </row>
    <row r="116" spans="1:19" ht="15.75" customHeight="1">
      <c r="A116" s="5" t="s">
        <v>6</v>
      </c>
      <c r="B116" s="37">
        <v>8667.7</v>
      </c>
      <c r="C116" s="49">
        <v>4286.4</v>
      </c>
      <c r="D116" s="78">
        <v>10882.8</v>
      </c>
      <c r="E116" s="79">
        <v>9177.4</v>
      </c>
      <c r="F116" s="78">
        <v>10839.2</v>
      </c>
      <c r="G116" s="49">
        <v>10389.3</v>
      </c>
      <c r="H116" s="110">
        <v>11670.7</v>
      </c>
      <c r="I116" s="110">
        <v>14047</v>
      </c>
      <c r="J116" s="110">
        <v>21265.5</v>
      </c>
      <c r="K116" s="110">
        <v>60237.6</v>
      </c>
      <c r="L116" s="110">
        <v>82644.3</v>
      </c>
      <c r="M116" s="110">
        <v>169027.3</v>
      </c>
      <c r="N116" s="110">
        <v>84439.5</v>
      </c>
      <c r="O116" s="111">
        <v>138111.9</v>
      </c>
      <c r="P116" s="110">
        <v>73290.5</v>
      </c>
      <c r="Q116" s="40">
        <v>156689.5</v>
      </c>
      <c r="R116" s="14"/>
      <c r="S116" s="14"/>
    </row>
    <row r="117" spans="1:19" ht="15.75" customHeight="1">
      <c r="A117" s="5" t="s">
        <v>9</v>
      </c>
      <c r="B117" s="37">
        <v>0</v>
      </c>
      <c r="C117" s="49">
        <v>0</v>
      </c>
      <c r="D117" s="78">
        <v>75</v>
      </c>
      <c r="E117" s="79">
        <v>64.5</v>
      </c>
      <c r="F117" s="78">
        <v>9.4</v>
      </c>
      <c r="G117" s="49">
        <v>232</v>
      </c>
      <c r="H117" s="40">
        <v>319.1</v>
      </c>
      <c r="I117" s="40">
        <v>562.7</v>
      </c>
      <c r="J117" s="40">
        <v>300.8</v>
      </c>
      <c r="K117" s="40">
        <v>599.4</v>
      </c>
      <c r="L117" s="40">
        <v>473.3</v>
      </c>
      <c r="M117" s="40">
        <v>1228.5</v>
      </c>
      <c r="N117" s="40">
        <v>440.3</v>
      </c>
      <c r="O117" s="82">
        <v>749.7</v>
      </c>
      <c r="P117" s="40">
        <v>0</v>
      </c>
      <c r="Q117" s="40">
        <v>0</v>
      </c>
      <c r="R117" s="14"/>
      <c r="S117" s="14"/>
    </row>
    <row r="118" spans="1:19" ht="15.75" customHeight="1">
      <c r="A118" s="11" t="s">
        <v>10</v>
      </c>
      <c r="B118" s="46">
        <v>150096</v>
      </c>
      <c r="C118" s="46">
        <v>123350</v>
      </c>
      <c r="D118" s="46">
        <v>146038.7</v>
      </c>
      <c r="E118" s="46">
        <v>151227.2</v>
      </c>
      <c r="F118" s="46">
        <v>149848.1</v>
      </c>
      <c r="G118" s="46">
        <v>198696.3</v>
      </c>
      <c r="H118" s="46">
        <v>178377.7</v>
      </c>
      <c r="I118" s="46">
        <v>547498.9</v>
      </c>
      <c r="J118" s="46">
        <v>210457.9</v>
      </c>
      <c r="K118" s="46">
        <v>691730.6</v>
      </c>
      <c r="L118" s="46">
        <v>385612.4</v>
      </c>
      <c r="M118" s="46">
        <v>738474.6</v>
      </c>
      <c r="N118" s="46">
        <v>428958.6</v>
      </c>
      <c r="O118" s="77">
        <v>688811.3</v>
      </c>
      <c r="P118" s="48">
        <v>410322.1</v>
      </c>
      <c r="Q118" s="48">
        <v>887166.2</v>
      </c>
      <c r="R118" s="8"/>
      <c r="S118" s="8"/>
    </row>
    <row r="119" spans="1:19" ht="15.75" customHeight="1">
      <c r="A119" s="5" t="s">
        <v>6</v>
      </c>
      <c r="B119" s="37">
        <v>150096</v>
      </c>
      <c r="C119" s="49">
        <v>123350</v>
      </c>
      <c r="D119" s="78">
        <v>146038.7</v>
      </c>
      <c r="E119" s="79">
        <v>151227.2</v>
      </c>
      <c r="F119" s="78">
        <v>149848.1</v>
      </c>
      <c r="G119" s="49">
        <v>198696.3</v>
      </c>
      <c r="H119" s="40">
        <v>178377.7</v>
      </c>
      <c r="I119" s="40">
        <v>547498.9</v>
      </c>
      <c r="J119" s="40">
        <v>210457.9</v>
      </c>
      <c r="K119" s="40">
        <v>691730.6</v>
      </c>
      <c r="L119" s="40">
        <v>385612.4</v>
      </c>
      <c r="M119" s="40">
        <v>738474.6</v>
      </c>
      <c r="N119" s="40">
        <v>428958.6</v>
      </c>
      <c r="O119" s="82">
        <v>688811.3</v>
      </c>
      <c r="P119" s="40">
        <v>410322.1</v>
      </c>
      <c r="Q119" s="40">
        <v>887166.2</v>
      </c>
      <c r="R119" s="14"/>
      <c r="S119" s="14"/>
    </row>
    <row r="120" spans="1:19" ht="15.75" customHeight="1">
      <c r="A120" s="5" t="s">
        <v>7</v>
      </c>
      <c r="B120" s="37">
        <v>0</v>
      </c>
      <c r="C120" s="49">
        <v>0</v>
      </c>
      <c r="D120" s="78">
        <v>0</v>
      </c>
      <c r="E120" s="79">
        <v>0</v>
      </c>
      <c r="F120" s="79">
        <v>0</v>
      </c>
      <c r="G120" s="79">
        <v>0</v>
      </c>
      <c r="H120" s="79">
        <v>0</v>
      </c>
      <c r="I120" s="79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82">
        <v>0</v>
      </c>
      <c r="P120" s="83">
        <v>0</v>
      </c>
      <c r="Q120" s="83">
        <v>0</v>
      </c>
      <c r="R120" s="14"/>
      <c r="S120" s="14"/>
    </row>
    <row r="121" spans="1:19" ht="15.75" customHeight="1">
      <c r="A121" s="11" t="s">
        <v>11</v>
      </c>
      <c r="B121" s="46">
        <v>489.8</v>
      </c>
      <c r="C121" s="46">
        <v>75094.5</v>
      </c>
      <c r="D121" s="46">
        <v>434.3</v>
      </c>
      <c r="E121" s="46">
        <v>91160.3</v>
      </c>
      <c r="F121" s="46">
        <v>399.4</v>
      </c>
      <c r="G121" s="46">
        <v>92285.1</v>
      </c>
      <c r="H121" s="46">
        <v>479</v>
      </c>
      <c r="I121" s="46">
        <v>172118.5</v>
      </c>
      <c r="J121" s="46">
        <v>520.1</v>
      </c>
      <c r="K121" s="46">
        <v>223842.4</v>
      </c>
      <c r="L121" s="46">
        <v>1110.4</v>
      </c>
      <c r="M121" s="46">
        <v>525083.8</v>
      </c>
      <c r="N121" s="46">
        <v>1324.1</v>
      </c>
      <c r="O121" s="77">
        <v>609601.4</v>
      </c>
      <c r="P121" s="48">
        <v>1271.8</v>
      </c>
      <c r="Q121" s="48">
        <v>797277.6</v>
      </c>
      <c r="R121" s="8"/>
      <c r="S121" s="8"/>
    </row>
    <row r="122" spans="1:19" ht="15.75" customHeight="1">
      <c r="A122" s="5" t="s">
        <v>12</v>
      </c>
      <c r="B122" s="37">
        <v>465.9</v>
      </c>
      <c r="C122" s="49">
        <v>71440.7</v>
      </c>
      <c r="D122" s="78">
        <v>432.1</v>
      </c>
      <c r="E122" s="79">
        <v>90686.6</v>
      </c>
      <c r="F122" s="78">
        <v>394.9</v>
      </c>
      <c r="G122" s="49">
        <v>91231.4</v>
      </c>
      <c r="H122" s="40">
        <v>471.9</v>
      </c>
      <c r="I122" s="40">
        <v>169488.4</v>
      </c>
      <c r="J122" s="40">
        <v>512.8</v>
      </c>
      <c r="K122" s="40">
        <v>220704.4</v>
      </c>
      <c r="L122" s="40">
        <v>1020.6</v>
      </c>
      <c r="M122" s="40">
        <v>491663.3</v>
      </c>
      <c r="N122" s="40">
        <v>1068.9</v>
      </c>
      <c r="O122" s="82">
        <v>494977.1</v>
      </c>
      <c r="P122" s="40">
        <v>1062</v>
      </c>
      <c r="Q122" s="40">
        <v>663205.6</v>
      </c>
      <c r="R122" s="14"/>
      <c r="S122" s="14"/>
    </row>
    <row r="123" spans="1:19" ht="15.75" customHeight="1">
      <c r="A123" s="5" t="s">
        <v>13</v>
      </c>
      <c r="B123" s="37">
        <v>23.9</v>
      </c>
      <c r="C123" s="49">
        <v>3653.8</v>
      </c>
      <c r="D123" s="78">
        <v>2.2</v>
      </c>
      <c r="E123" s="79">
        <v>473.8</v>
      </c>
      <c r="F123" s="78">
        <v>4.5</v>
      </c>
      <c r="G123" s="49">
        <v>1053.7</v>
      </c>
      <c r="H123" s="40">
        <v>7.1</v>
      </c>
      <c r="I123" s="40">
        <v>2630</v>
      </c>
      <c r="J123" s="40">
        <v>7.3</v>
      </c>
      <c r="K123" s="40">
        <v>3138</v>
      </c>
      <c r="L123" s="40">
        <v>89.8</v>
      </c>
      <c r="M123" s="40">
        <v>33420.4</v>
      </c>
      <c r="N123" s="40">
        <v>255.2</v>
      </c>
      <c r="O123" s="82">
        <v>114624.3</v>
      </c>
      <c r="P123" s="40">
        <v>209.9</v>
      </c>
      <c r="Q123" s="40">
        <v>134072</v>
      </c>
      <c r="R123" s="14"/>
      <c r="S123" s="14"/>
    </row>
    <row r="124" spans="1:19" ht="15.75" customHeight="1">
      <c r="A124" s="11" t="s">
        <v>14</v>
      </c>
      <c r="B124" s="45">
        <v>555.5</v>
      </c>
      <c r="C124" s="47">
        <v>2148.4</v>
      </c>
      <c r="D124" s="46">
        <v>507.8</v>
      </c>
      <c r="E124" s="84">
        <v>2554.3</v>
      </c>
      <c r="F124" s="46">
        <v>669.2</v>
      </c>
      <c r="G124" s="47">
        <v>7427.5</v>
      </c>
      <c r="H124" s="48">
        <v>1094</v>
      </c>
      <c r="I124" s="48">
        <v>16387.9</v>
      </c>
      <c r="J124" s="48">
        <v>1395.5</v>
      </c>
      <c r="K124" s="48">
        <v>21983.3</v>
      </c>
      <c r="L124" s="48">
        <v>1447.6</v>
      </c>
      <c r="M124" s="48">
        <v>22795.9</v>
      </c>
      <c r="N124" s="48">
        <v>1290.5</v>
      </c>
      <c r="O124" s="85">
        <v>17828.8</v>
      </c>
      <c r="P124" s="48">
        <v>1517.6</v>
      </c>
      <c r="Q124" s="48">
        <v>21335.7</v>
      </c>
      <c r="R124" s="14"/>
      <c r="S124" s="14"/>
    </row>
    <row r="125" spans="1:19" ht="15.75" customHeight="1">
      <c r="A125" s="11" t="s">
        <v>15</v>
      </c>
      <c r="B125" s="46">
        <v>165.3</v>
      </c>
      <c r="C125" s="46">
        <v>286.2</v>
      </c>
      <c r="D125" s="46">
        <v>608.8</v>
      </c>
      <c r="E125" s="46">
        <v>1280</v>
      </c>
      <c r="F125" s="46">
        <v>34.7</v>
      </c>
      <c r="G125" s="46">
        <v>130.9</v>
      </c>
      <c r="H125" s="46">
        <v>218</v>
      </c>
      <c r="I125" s="46">
        <v>1270.9</v>
      </c>
      <c r="J125" s="46">
        <v>606.2</v>
      </c>
      <c r="K125" s="46">
        <v>4436.2</v>
      </c>
      <c r="L125" s="46">
        <v>730.9</v>
      </c>
      <c r="M125" s="46">
        <v>5526.6</v>
      </c>
      <c r="N125" s="46">
        <v>666.5</v>
      </c>
      <c r="O125" s="77">
        <v>3665.2</v>
      </c>
      <c r="P125" s="48">
        <v>1803.9</v>
      </c>
      <c r="Q125" s="48">
        <v>13730.1</v>
      </c>
      <c r="R125" s="8"/>
      <c r="S125" s="8"/>
    </row>
    <row r="126" spans="1:19" ht="15.75" customHeight="1">
      <c r="A126" s="5" t="s">
        <v>6</v>
      </c>
      <c r="B126" s="37">
        <v>165.3</v>
      </c>
      <c r="C126" s="49">
        <v>286.2</v>
      </c>
      <c r="D126" s="78">
        <v>123.4</v>
      </c>
      <c r="E126" s="79">
        <v>354.5</v>
      </c>
      <c r="F126" s="78">
        <v>34.7</v>
      </c>
      <c r="G126" s="49">
        <v>130.9</v>
      </c>
      <c r="H126" s="40">
        <v>218</v>
      </c>
      <c r="I126" s="40">
        <v>1270.9</v>
      </c>
      <c r="J126" s="40">
        <v>606.2</v>
      </c>
      <c r="K126" s="40">
        <v>4436.2</v>
      </c>
      <c r="L126" s="40">
        <v>730.9</v>
      </c>
      <c r="M126" s="40">
        <v>5526.6</v>
      </c>
      <c r="N126" s="40">
        <v>666.5</v>
      </c>
      <c r="O126" s="82">
        <v>3665.2</v>
      </c>
      <c r="P126" s="40">
        <v>1183.1</v>
      </c>
      <c r="Q126" s="40">
        <v>8718.3</v>
      </c>
      <c r="R126" s="14"/>
      <c r="S126" s="14"/>
    </row>
    <row r="127" spans="1:19" ht="15.75" customHeight="1">
      <c r="A127" s="5" t="s">
        <v>7</v>
      </c>
      <c r="B127" s="37">
        <v>0</v>
      </c>
      <c r="C127" s="49">
        <v>0</v>
      </c>
      <c r="D127" s="78">
        <v>485.4</v>
      </c>
      <c r="E127" s="79">
        <v>925.5</v>
      </c>
      <c r="F127" s="78">
        <v>0</v>
      </c>
      <c r="G127" s="49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82">
        <v>0</v>
      </c>
      <c r="P127" s="40">
        <v>620.8</v>
      </c>
      <c r="Q127" s="40">
        <v>5011.8</v>
      </c>
      <c r="R127" s="14"/>
      <c r="S127" s="14"/>
    </row>
    <row r="128" spans="1:19" ht="15.75" customHeight="1">
      <c r="A128" s="11" t="s">
        <v>16</v>
      </c>
      <c r="B128" s="46">
        <v>2673.7</v>
      </c>
      <c r="C128" s="46">
        <v>6371.7</v>
      </c>
      <c r="D128" s="46">
        <v>3117.6</v>
      </c>
      <c r="E128" s="46">
        <v>8551</v>
      </c>
      <c r="F128" s="46">
        <v>5204.1</v>
      </c>
      <c r="G128" s="46">
        <v>17678.3</v>
      </c>
      <c r="H128" s="46">
        <v>5460.4</v>
      </c>
      <c r="I128" s="46">
        <v>26776.9</v>
      </c>
      <c r="J128" s="46">
        <v>3881.3</v>
      </c>
      <c r="K128" s="46">
        <v>21215.6</v>
      </c>
      <c r="L128" s="46">
        <v>3905.1</v>
      </c>
      <c r="M128" s="46">
        <v>23848.6</v>
      </c>
      <c r="N128" s="46">
        <v>2990.1</v>
      </c>
      <c r="O128" s="77">
        <v>15514.8</v>
      </c>
      <c r="P128" s="48">
        <v>4980.1</v>
      </c>
      <c r="Q128" s="48">
        <v>41928.8</v>
      </c>
      <c r="R128" s="8"/>
      <c r="S128" s="8"/>
    </row>
    <row r="129" spans="1:19" ht="15.75" customHeight="1">
      <c r="A129" s="4" t="s">
        <v>6</v>
      </c>
      <c r="B129" s="37">
        <v>1022.2</v>
      </c>
      <c r="C129" s="49">
        <v>2438.9</v>
      </c>
      <c r="D129" s="78">
        <v>907.4</v>
      </c>
      <c r="E129" s="79">
        <v>2571.4</v>
      </c>
      <c r="F129" s="78">
        <v>2262.8</v>
      </c>
      <c r="G129" s="49">
        <v>7837.6</v>
      </c>
      <c r="H129" s="40">
        <v>2678.8</v>
      </c>
      <c r="I129" s="40">
        <v>12772.3</v>
      </c>
      <c r="J129" s="40">
        <v>1019.3</v>
      </c>
      <c r="K129" s="40">
        <v>5550</v>
      </c>
      <c r="L129" s="40">
        <v>921.1</v>
      </c>
      <c r="M129" s="40">
        <v>5704.9</v>
      </c>
      <c r="N129" s="40">
        <v>649.8</v>
      </c>
      <c r="O129" s="82">
        <v>3559.5</v>
      </c>
      <c r="P129" s="40">
        <v>1321.7</v>
      </c>
      <c r="Q129" s="40">
        <v>10300.2</v>
      </c>
      <c r="R129" s="14"/>
      <c r="S129" s="14"/>
    </row>
    <row r="130" spans="1:19" ht="15.75" customHeight="1">
      <c r="A130" s="5" t="s">
        <v>17</v>
      </c>
      <c r="B130" s="37">
        <v>1651.5</v>
      </c>
      <c r="C130" s="49">
        <v>3932.8</v>
      </c>
      <c r="D130" s="78">
        <v>2210.2</v>
      </c>
      <c r="E130" s="79">
        <v>5979.6</v>
      </c>
      <c r="F130" s="78">
        <v>2941.3</v>
      </c>
      <c r="G130" s="49">
        <v>9840.6</v>
      </c>
      <c r="H130" s="40">
        <v>2781.6</v>
      </c>
      <c r="I130" s="40">
        <v>14004.6</v>
      </c>
      <c r="J130" s="40">
        <v>2862</v>
      </c>
      <c r="K130" s="40">
        <v>15665.7</v>
      </c>
      <c r="L130" s="40">
        <v>2984</v>
      </c>
      <c r="M130" s="40">
        <v>18143.7</v>
      </c>
      <c r="N130" s="40">
        <v>2340.3</v>
      </c>
      <c r="O130" s="82">
        <v>11955.3</v>
      </c>
      <c r="P130" s="40">
        <v>3658.4</v>
      </c>
      <c r="Q130" s="40">
        <v>31628.6</v>
      </c>
      <c r="R130" s="14"/>
      <c r="S130" s="14"/>
    </row>
    <row r="131" spans="1:19" s="12" customFormat="1" ht="15" customHeight="1">
      <c r="A131" s="11" t="s">
        <v>38</v>
      </c>
      <c r="B131" s="45">
        <v>6.3</v>
      </c>
      <c r="C131" s="47">
        <v>71841.2</v>
      </c>
      <c r="D131" s="46">
        <v>2.6</v>
      </c>
      <c r="E131" s="84">
        <v>33692.2</v>
      </c>
      <c r="F131" s="46">
        <v>5.4</v>
      </c>
      <c r="G131" s="47">
        <v>77712.6</v>
      </c>
      <c r="H131" s="48">
        <v>6.6</v>
      </c>
      <c r="I131" s="48">
        <v>126096.5</v>
      </c>
      <c r="J131" s="48">
        <v>5.6</v>
      </c>
      <c r="K131" s="48">
        <v>122906.7</v>
      </c>
      <c r="L131" s="48">
        <v>5.1</v>
      </c>
      <c r="M131" s="48">
        <v>142122</v>
      </c>
      <c r="N131" s="48">
        <v>3.7</v>
      </c>
      <c r="O131" s="85">
        <v>113527.3</v>
      </c>
      <c r="P131" s="48">
        <v>2.4</v>
      </c>
      <c r="Q131" s="48">
        <v>95065.6</v>
      </c>
      <c r="R131" s="17"/>
      <c r="S131" s="17"/>
    </row>
    <row r="132" spans="1:19" ht="18" customHeight="1">
      <c r="A132" s="4" t="s">
        <v>6</v>
      </c>
      <c r="B132" s="37">
        <v>0</v>
      </c>
      <c r="C132" s="37">
        <v>0</v>
      </c>
      <c r="D132" s="37">
        <v>0</v>
      </c>
      <c r="E132" s="37">
        <v>0</v>
      </c>
      <c r="F132" s="37">
        <v>0</v>
      </c>
      <c r="G132" s="79">
        <v>0</v>
      </c>
      <c r="H132" s="79">
        <v>0</v>
      </c>
      <c r="I132" s="79">
        <v>0</v>
      </c>
      <c r="J132" s="79">
        <v>0</v>
      </c>
      <c r="K132" s="79">
        <v>0</v>
      </c>
      <c r="L132" s="79">
        <v>0</v>
      </c>
      <c r="M132" s="79">
        <v>0</v>
      </c>
      <c r="N132" s="79">
        <v>0</v>
      </c>
      <c r="O132" s="79">
        <v>0</v>
      </c>
      <c r="P132" s="79">
        <v>0</v>
      </c>
      <c r="Q132" s="79">
        <v>0</v>
      </c>
      <c r="R132" s="14"/>
      <c r="S132" s="14"/>
    </row>
    <row r="133" spans="1:19" s="104" customFormat="1" ht="15.75" customHeight="1">
      <c r="A133" s="5" t="s">
        <v>7</v>
      </c>
      <c r="B133" s="78">
        <v>6.3</v>
      </c>
      <c r="C133" s="78">
        <v>71841.2</v>
      </c>
      <c r="D133" s="78">
        <v>2.6</v>
      </c>
      <c r="E133" s="78">
        <v>33692.2</v>
      </c>
      <c r="F133" s="78">
        <v>5.4</v>
      </c>
      <c r="G133" s="78">
        <v>77712.6</v>
      </c>
      <c r="H133" s="78">
        <v>6.6</v>
      </c>
      <c r="I133" s="78">
        <v>126096.5</v>
      </c>
      <c r="J133" s="78">
        <v>5.5</v>
      </c>
      <c r="K133" s="78">
        <v>122906.7</v>
      </c>
      <c r="L133" s="78">
        <v>5.1</v>
      </c>
      <c r="M133" s="78">
        <v>142122</v>
      </c>
      <c r="N133" s="78">
        <v>3.7</v>
      </c>
      <c r="O133" s="106">
        <v>113527.3</v>
      </c>
      <c r="P133" s="40">
        <v>2.4</v>
      </c>
      <c r="Q133" s="40">
        <v>95065.6</v>
      </c>
      <c r="R133" s="9"/>
      <c r="S133" s="9"/>
    </row>
    <row r="134" spans="1:19" ht="15.75" customHeight="1">
      <c r="A134" s="5" t="s">
        <v>39</v>
      </c>
      <c r="B134" s="40">
        <v>0</v>
      </c>
      <c r="C134" s="40">
        <v>0</v>
      </c>
      <c r="D134" s="40">
        <v>0</v>
      </c>
      <c r="E134" s="40">
        <v>0</v>
      </c>
      <c r="F134" s="40">
        <v>0.3</v>
      </c>
      <c r="G134" s="82">
        <v>0.2</v>
      </c>
      <c r="H134" s="40">
        <v>26.6</v>
      </c>
      <c r="I134" s="40">
        <v>0.8</v>
      </c>
      <c r="J134" s="40">
        <v>0</v>
      </c>
      <c r="K134" s="40">
        <v>0</v>
      </c>
      <c r="L134" s="40">
        <v>0</v>
      </c>
      <c r="M134" s="40">
        <v>0</v>
      </c>
      <c r="N134" s="40">
        <v>0.5</v>
      </c>
      <c r="O134" s="82">
        <v>0</v>
      </c>
      <c r="P134" s="40">
        <v>18</v>
      </c>
      <c r="Q134" s="40">
        <v>1.2</v>
      </c>
      <c r="R134" s="14"/>
      <c r="S134" s="14"/>
    </row>
    <row r="135" spans="1:19" ht="15.75" customHeight="1">
      <c r="A135" s="5" t="s">
        <v>18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82">
        <v>0</v>
      </c>
      <c r="H135" s="40">
        <v>3</v>
      </c>
      <c r="I135" s="40">
        <v>0.6</v>
      </c>
      <c r="J135" s="40">
        <v>0</v>
      </c>
      <c r="K135" s="40">
        <v>0</v>
      </c>
      <c r="L135" s="40">
        <v>508.3</v>
      </c>
      <c r="M135" s="40">
        <v>175.9</v>
      </c>
      <c r="N135" s="40">
        <v>3.1</v>
      </c>
      <c r="O135" s="82">
        <v>0.7</v>
      </c>
      <c r="P135" s="40">
        <v>0</v>
      </c>
      <c r="Q135" s="40">
        <v>0</v>
      </c>
      <c r="R135" s="14"/>
      <c r="S135" s="14"/>
    </row>
    <row r="136" spans="1:19" ht="15.75" customHeight="1">
      <c r="A136" s="4" t="s">
        <v>19</v>
      </c>
      <c r="B136" s="37">
        <v>1851</v>
      </c>
      <c r="C136" s="49">
        <v>92.3</v>
      </c>
      <c r="D136" s="78">
        <v>5774.4</v>
      </c>
      <c r="E136" s="79">
        <v>275.6</v>
      </c>
      <c r="F136" s="78">
        <v>11378.6</v>
      </c>
      <c r="G136" s="49">
        <v>737.6</v>
      </c>
      <c r="H136" s="40">
        <v>8943.1</v>
      </c>
      <c r="I136" s="40">
        <v>494.4</v>
      </c>
      <c r="J136" s="40">
        <v>8244.9</v>
      </c>
      <c r="K136" s="40">
        <v>698.4</v>
      </c>
      <c r="L136" s="40">
        <v>10900.2</v>
      </c>
      <c r="M136" s="40">
        <v>960.2</v>
      </c>
      <c r="N136" s="40">
        <v>2069</v>
      </c>
      <c r="O136" s="82">
        <v>218.3</v>
      </c>
      <c r="P136" s="40">
        <v>7844.7</v>
      </c>
      <c r="Q136" s="40">
        <v>780.6</v>
      </c>
      <c r="R136" s="16"/>
      <c r="S136" s="16"/>
    </row>
    <row r="137" spans="1:19" ht="15.75" customHeight="1">
      <c r="A137" s="4" t="s">
        <v>20</v>
      </c>
      <c r="B137" s="37">
        <v>276</v>
      </c>
      <c r="C137" s="49">
        <v>138</v>
      </c>
      <c r="D137" s="78">
        <v>168</v>
      </c>
      <c r="E137" s="79">
        <v>84</v>
      </c>
      <c r="F137" s="79">
        <v>120</v>
      </c>
      <c r="G137" s="49">
        <v>60</v>
      </c>
      <c r="H137" s="40">
        <v>120</v>
      </c>
      <c r="I137" s="40">
        <v>60</v>
      </c>
      <c r="J137" s="40">
        <v>0</v>
      </c>
      <c r="K137" s="40">
        <v>0</v>
      </c>
      <c r="L137" s="40">
        <v>74</v>
      </c>
      <c r="M137" s="40">
        <v>43.7</v>
      </c>
      <c r="N137" s="40">
        <v>115</v>
      </c>
      <c r="O137" s="82">
        <v>74.1</v>
      </c>
      <c r="P137" s="40">
        <v>155</v>
      </c>
      <c r="Q137" s="40">
        <v>192</v>
      </c>
      <c r="R137" s="14"/>
      <c r="S137" s="14"/>
    </row>
    <row r="138" spans="1:19" ht="15.75" customHeight="1">
      <c r="A138" s="4" t="s">
        <v>21</v>
      </c>
      <c r="B138" s="37">
        <v>109544.6</v>
      </c>
      <c r="C138" s="49">
        <v>10853.6</v>
      </c>
      <c r="D138" s="78">
        <v>68030.6</v>
      </c>
      <c r="E138" s="79">
        <v>7026.2</v>
      </c>
      <c r="F138" s="78">
        <v>63499.4</v>
      </c>
      <c r="G138" s="49">
        <v>6138.9</v>
      </c>
      <c r="H138" s="40">
        <v>38260.4</v>
      </c>
      <c r="I138" s="40">
        <v>4798.9</v>
      </c>
      <c r="J138" s="40">
        <v>64499.4</v>
      </c>
      <c r="K138" s="40">
        <v>8242.1</v>
      </c>
      <c r="L138" s="40">
        <v>55709.9</v>
      </c>
      <c r="M138" s="40">
        <v>10090.1</v>
      </c>
      <c r="N138" s="40">
        <v>85530.2</v>
      </c>
      <c r="O138" s="82">
        <v>13862.4</v>
      </c>
      <c r="P138" s="40">
        <v>97302.6</v>
      </c>
      <c r="Q138" s="40">
        <v>15625.2</v>
      </c>
      <c r="R138" s="14"/>
      <c r="S138" s="14"/>
    </row>
    <row r="139" spans="1:19" ht="15.75" customHeight="1">
      <c r="A139" s="4" t="s">
        <v>22</v>
      </c>
      <c r="B139" s="37">
        <v>281.3</v>
      </c>
      <c r="C139" s="49">
        <v>277.3</v>
      </c>
      <c r="D139" s="78">
        <v>326.7</v>
      </c>
      <c r="E139" s="79">
        <v>22.5</v>
      </c>
      <c r="F139" s="78">
        <v>101.6</v>
      </c>
      <c r="G139" s="49">
        <v>6.9</v>
      </c>
      <c r="H139" s="40">
        <v>102.1</v>
      </c>
      <c r="I139" s="40">
        <v>9.3</v>
      </c>
      <c r="J139" s="40">
        <v>81</v>
      </c>
      <c r="K139" s="40">
        <v>13.9</v>
      </c>
      <c r="L139" s="112">
        <v>0.03</v>
      </c>
      <c r="M139" s="40">
        <v>2</v>
      </c>
      <c r="N139" s="40">
        <v>31.6</v>
      </c>
      <c r="O139" s="82">
        <v>3.9</v>
      </c>
      <c r="P139" s="40">
        <v>60.4</v>
      </c>
      <c r="Q139" s="40">
        <v>3.9</v>
      </c>
      <c r="R139" s="14"/>
      <c r="S139" s="14"/>
    </row>
    <row r="140" spans="1:19" ht="15.75" customHeight="1">
      <c r="A140" s="4" t="s">
        <v>40</v>
      </c>
      <c r="B140" s="37">
        <v>227.6</v>
      </c>
      <c r="C140" s="49">
        <v>60.8</v>
      </c>
      <c r="D140" s="78">
        <v>313.8</v>
      </c>
      <c r="E140" s="79">
        <v>84.7</v>
      </c>
      <c r="F140" s="78">
        <v>297.1</v>
      </c>
      <c r="G140" s="49">
        <v>75.8</v>
      </c>
      <c r="H140" s="40">
        <v>192.3</v>
      </c>
      <c r="I140" s="40">
        <v>47.5</v>
      </c>
      <c r="J140" s="40">
        <v>232.9</v>
      </c>
      <c r="K140" s="40">
        <v>59</v>
      </c>
      <c r="L140" s="40">
        <v>266.4</v>
      </c>
      <c r="M140" s="40">
        <v>71.2</v>
      </c>
      <c r="N140" s="40">
        <v>190.4</v>
      </c>
      <c r="O140" s="82">
        <v>40.3</v>
      </c>
      <c r="P140" s="40">
        <v>63</v>
      </c>
      <c r="Q140" s="40">
        <v>3.1</v>
      </c>
      <c r="R140" s="14"/>
      <c r="S140" s="14"/>
    </row>
    <row r="141" spans="1:19" ht="15.75" customHeight="1">
      <c r="A141" s="4" t="s">
        <v>23</v>
      </c>
      <c r="B141" s="37">
        <v>10.1</v>
      </c>
      <c r="C141" s="49">
        <v>261</v>
      </c>
      <c r="D141" s="78">
        <v>0</v>
      </c>
      <c r="E141" s="79">
        <v>0</v>
      </c>
      <c r="F141" s="78">
        <v>4.1</v>
      </c>
      <c r="G141" s="49">
        <v>135.7</v>
      </c>
      <c r="H141" s="40">
        <v>79.3</v>
      </c>
      <c r="I141" s="40">
        <v>272</v>
      </c>
      <c r="J141" s="40">
        <v>3.9</v>
      </c>
      <c r="K141" s="40">
        <v>3.9</v>
      </c>
      <c r="L141" s="40">
        <v>0.2</v>
      </c>
      <c r="M141" s="40">
        <v>12.9</v>
      </c>
      <c r="N141" s="40">
        <v>0</v>
      </c>
      <c r="O141" s="82">
        <v>0</v>
      </c>
      <c r="P141" s="40">
        <v>3.4</v>
      </c>
      <c r="Q141" s="40">
        <v>44.8</v>
      </c>
      <c r="R141" s="14"/>
      <c r="S141" s="14"/>
    </row>
    <row r="142" spans="1:19" ht="15.75" customHeight="1">
      <c r="A142" s="4" t="s">
        <v>24</v>
      </c>
      <c r="B142" s="37">
        <v>0</v>
      </c>
      <c r="C142" s="49">
        <v>0</v>
      </c>
      <c r="D142" s="78">
        <v>0</v>
      </c>
      <c r="E142" s="79">
        <v>0</v>
      </c>
      <c r="F142" s="78">
        <v>13583.5</v>
      </c>
      <c r="G142" s="49">
        <v>4552.3</v>
      </c>
      <c r="H142" s="40">
        <v>12175.8</v>
      </c>
      <c r="I142" s="40">
        <v>4088.4</v>
      </c>
      <c r="J142" s="40">
        <v>15032.3</v>
      </c>
      <c r="K142" s="40">
        <v>5082.3</v>
      </c>
      <c r="L142" s="40">
        <v>10538.8</v>
      </c>
      <c r="M142" s="40">
        <v>7079.3</v>
      </c>
      <c r="N142" s="40">
        <v>11113.6</v>
      </c>
      <c r="O142" s="82">
        <v>6133.6</v>
      </c>
      <c r="P142" s="40">
        <v>12619.5</v>
      </c>
      <c r="Q142" s="40">
        <v>6481.5</v>
      </c>
      <c r="R142" s="14"/>
      <c r="S142" s="14"/>
    </row>
    <row r="143" spans="1:19" ht="15.75" customHeight="1">
      <c r="A143" s="4" t="s">
        <v>25</v>
      </c>
      <c r="B143" s="37">
        <v>0</v>
      </c>
      <c r="C143" s="43">
        <v>0</v>
      </c>
      <c r="D143" s="80">
        <v>0</v>
      </c>
      <c r="E143" s="81">
        <v>0</v>
      </c>
      <c r="F143" s="80">
        <v>0</v>
      </c>
      <c r="G143" s="43">
        <v>0</v>
      </c>
      <c r="H143" s="86">
        <v>0</v>
      </c>
      <c r="I143" s="86">
        <v>0</v>
      </c>
      <c r="J143" s="86">
        <v>0</v>
      </c>
      <c r="K143" s="86">
        <v>0</v>
      </c>
      <c r="L143" s="86">
        <v>297.1</v>
      </c>
      <c r="M143" s="86">
        <v>132.8</v>
      </c>
      <c r="N143" s="86">
        <v>1124</v>
      </c>
      <c r="O143" s="109">
        <v>378</v>
      </c>
      <c r="P143" s="86">
        <v>484.9</v>
      </c>
      <c r="Q143" s="86">
        <v>156.4</v>
      </c>
      <c r="R143" s="14"/>
      <c r="S143" s="14"/>
    </row>
    <row r="144" spans="1:19" ht="15.75" customHeight="1">
      <c r="A144" s="4" t="s">
        <v>26</v>
      </c>
      <c r="B144" s="49">
        <v>0</v>
      </c>
      <c r="C144" s="40">
        <v>0</v>
      </c>
      <c r="D144" s="40">
        <v>21.2</v>
      </c>
      <c r="E144" s="40">
        <v>6.3</v>
      </c>
      <c r="F144" s="40">
        <v>0</v>
      </c>
      <c r="G144" s="40">
        <v>0</v>
      </c>
      <c r="H144" s="40">
        <v>0</v>
      </c>
      <c r="I144" s="40">
        <v>0</v>
      </c>
      <c r="J144" s="40">
        <v>0.1</v>
      </c>
      <c r="K144" s="40">
        <v>0</v>
      </c>
      <c r="L144" s="40">
        <v>75</v>
      </c>
      <c r="M144" s="40">
        <v>4.6</v>
      </c>
      <c r="N144" s="40">
        <v>26.2</v>
      </c>
      <c r="O144" s="40">
        <v>1.5</v>
      </c>
      <c r="P144" s="40">
        <v>111.5</v>
      </c>
      <c r="Q144" s="40">
        <v>4.7</v>
      </c>
      <c r="R144" s="14"/>
      <c r="S144" s="14"/>
    </row>
    <row r="145" spans="1:19" ht="15.75" customHeight="1">
      <c r="A145" s="5" t="s">
        <v>27</v>
      </c>
      <c r="B145" s="49">
        <v>2271.4</v>
      </c>
      <c r="C145" s="40">
        <v>151.6</v>
      </c>
      <c r="D145" s="40">
        <v>869.2</v>
      </c>
      <c r="E145" s="40">
        <v>215.3</v>
      </c>
      <c r="F145" s="40">
        <v>552.2</v>
      </c>
      <c r="G145" s="40">
        <v>148.4</v>
      </c>
      <c r="H145" s="40">
        <v>687.9</v>
      </c>
      <c r="I145" s="40">
        <v>203.3</v>
      </c>
      <c r="J145" s="40">
        <v>1545.4</v>
      </c>
      <c r="K145" s="40">
        <v>301.3</v>
      </c>
      <c r="L145" s="40">
        <v>1415</v>
      </c>
      <c r="M145" s="40">
        <v>252.2</v>
      </c>
      <c r="N145" s="40">
        <v>1947.3</v>
      </c>
      <c r="O145" s="40">
        <v>354.2</v>
      </c>
      <c r="P145" s="40">
        <v>1217.6</v>
      </c>
      <c r="Q145" s="40">
        <v>474.3</v>
      </c>
      <c r="R145" s="14"/>
      <c r="S145" s="14"/>
    </row>
    <row r="146" spans="1:19" ht="15.75" customHeight="1">
      <c r="A146" s="5" t="s">
        <v>28</v>
      </c>
      <c r="B146" s="49" t="s">
        <v>45</v>
      </c>
      <c r="C146" s="40">
        <v>17541.899999999965</v>
      </c>
      <c r="D146" s="40" t="s">
        <v>45</v>
      </c>
      <c r="E146" s="40">
        <v>16197.500000000058</v>
      </c>
      <c r="F146" s="40" t="s">
        <v>45</v>
      </c>
      <c r="G146" s="40">
        <v>25289.699999999953</v>
      </c>
      <c r="H146" s="40" t="s">
        <v>45</v>
      </c>
      <c r="I146" s="40">
        <v>33712.299999999814</v>
      </c>
      <c r="J146" s="40" t="s">
        <v>45</v>
      </c>
      <c r="K146" s="40">
        <v>44274.700000000186</v>
      </c>
      <c r="L146" s="40" t="s">
        <v>45</v>
      </c>
      <c r="M146" s="40">
        <v>47713.40000000014</v>
      </c>
      <c r="N146" s="40" t="s">
        <v>45</v>
      </c>
      <c r="O146" s="40">
        <v>34973.60000000009</v>
      </c>
      <c r="P146" s="40" t="s">
        <v>45</v>
      </c>
      <c r="Q146" s="40">
        <v>48495.69999999972</v>
      </c>
      <c r="R146" s="14"/>
      <c r="S146" s="14"/>
    </row>
    <row r="147" spans="1:21" s="12" customFormat="1" ht="15.75" customHeight="1">
      <c r="A147" s="13" t="s">
        <v>29</v>
      </c>
      <c r="B147" s="87"/>
      <c r="C147" s="51">
        <v>386041.3</v>
      </c>
      <c r="D147" s="51"/>
      <c r="E147" s="51">
        <v>466970.9</v>
      </c>
      <c r="F147" s="51"/>
      <c r="G147" s="51">
        <v>565063.6</v>
      </c>
      <c r="H147" s="51"/>
      <c r="I147" s="51">
        <v>1092869.3</v>
      </c>
      <c r="J147" s="51"/>
      <c r="K147" s="51">
        <v>1411473.6</v>
      </c>
      <c r="L147" s="51"/>
      <c r="M147" s="51">
        <v>1978674.5</v>
      </c>
      <c r="N147" s="51"/>
      <c r="O147" s="51">
        <v>1879012.6</v>
      </c>
      <c r="P147" s="51"/>
      <c r="Q147" s="51">
        <v>2438078.6</v>
      </c>
      <c r="R147" s="17"/>
      <c r="S147" s="17"/>
      <c r="U147"/>
    </row>
    <row r="148" spans="1:15" ht="15.75" customHeight="1">
      <c r="A148" s="7" t="s">
        <v>30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88"/>
      <c r="O148" s="88"/>
    </row>
    <row r="149" spans="1:13" ht="15.75" customHeight="1">
      <c r="A149" s="7" t="s">
        <v>31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</row>
    <row r="151" spans="1:15" ht="15.75">
      <c r="A151" s="1" t="s">
        <v>0</v>
      </c>
      <c r="B151" s="52"/>
      <c r="C151" s="53"/>
      <c r="D151" s="54"/>
      <c r="E151" s="54"/>
      <c r="G151" s="58"/>
      <c r="O151" s="58" t="s">
        <v>1</v>
      </c>
    </row>
    <row r="152" spans="1:9" ht="16.5" thickBot="1">
      <c r="A152" s="2"/>
      <c r="B152" s="59"/>
      <c r="C152" s="59"/>
      <c r="D152" s="59"/>
      <c r="E152" s="59"/>
      <c r="F152" s="59"/>
      <c r="G152" s="59"/>
      <c r="H152" s="59"/>
      <c r="I152" s="59"/>
    </row>
    <row r="153" spans="1:17" s="29" customFormat="1" ht="19.5" customHeight="1">
      <c r="A153" s="114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6"/>
      <c r="P153" s="89"/>
      <c r="Q153" s="57"/>
    </row>
    <row r="154" spans="1:17" s="29" customFormat="1" ht="19.5" customHeight="1">
      <c r="A154" s="117" t="s">
        <v>46</v>
      </c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9"/>
      <c r="P154" s="89"/>
      <c r="Q154" s="89"/>
    </row>
    <row r="155" spans="1:17" s="29" customFormat="1" ht="19.5" customHeight="1">
      <c r="A155" s="117" t="s">
        <v>37</v>
      </c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9"/>
      <c r="P155" s="89"/>
      <c r="Q155" s="89"/>
    </row>
    <row r="156" spans="1:17" s="29" customFormat="1" ht="19.5" customHeight="1" thickBot="1">
      <c r="A156" s="120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2"/>
      <c r="P156" s="89"/>
      <c r="Q156" s="89"/>
    </row>
    <row r="157" spans="2:17" s="29" customFormat="1" ht="15" customHeight="1"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</row>
    <row r="158" spans="1:17" ht="12.75">
      <c r="A158" s="123" t="s">
        <v>2</v>
      </c>
      <c r="B158" s="113">
        <v>2011</v>
      </c>
      <c r="C158" s="113"/>
      <c r="D158" s="113">
        <v>2012</v>
      </c>
      <c r="E158" s="113"/>
      <c r="F158" s="113">
        <v>2013</v>
      </c>
      <c r="G158" s="113"/>
      <c r="H158" s="113">
        <v>2014</v>
      </c>
      <c r="I158" s="113"/>
      <c r="J158" s="113" t="s">
        <v>44</v>
      </c>
      <c r="K158" s="113"/>
      <c r="L158" s="113" t="s">
        <v>43</v>
      </c>
      <c r="M158" s="113"/>
      <c r="N158" s="113" t="s">
        <v>41</v>
      </c>
      <c r="O158" s="113"/>
      <c r="Q158" s="89"/>
    </row>
    <row r="159" spans="1:15" ht="12.75">
      <c r="A159" s="12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1:15" ht="12.75">
      <c r="A160" s="12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1:15" ht="12.75">
      <c r="A161" s="123"/>
      <c r="B161" s="76" t="s">
        <v>3</v>
      </c>
      <c r="C161" s="76" t="s">
        <v>4</v>
      </c>
      <c r="D161" s="76" t="s">
        <v>3</v>
      </c>
      <c r="E161" s="76" t="s">
        <v>4</v>
      </c>
      <c r="F161" s="76" t="s">
        <v>3</v>
      </c>
      <c r="G161" s="76" t="s">
        <v>4</v>
      </c>
      <c r="H161" s="76" t="s">
        <v>3</v>
      </c>
      <c r="I161" s="76" t="s">
        <v>4</v>
      </c>
      <c r="J161" s="76" t="s">
        <v>3</v>
      </c>
      <c r="K161" s="76" t="s">
        <v>4</v>
      </c>
      <c r="L161" s="76" t="s">
        <v>3</v>
      </c>
      <c r="M161" s="76" t="s">
        <v>4</v>
      </c>
      <c r="N161" s="76" t="s">
        <v>3</v>
      </c>
      <c r="O161" s="76" t="s">
        <v>4</v>
      </c>
    </row>
    <row r="162" spans="1:15" ht="12.75">
      <c r="A162" s="18" t="s">
        <v>5</v>
      </c>
      <c r="B162" s="48">
        <v>17174.5</v>
      </c>
      <c r="C162" s="48">
        <v>452332.6</v>
      </c>
      <c r="D162" s="48">
        <v>16584.3</v>
      </c>
      <c r="E162" s="48">
        <v>346212.6</v>
      </c>
      <c r="F162" s="48">
        <v>16539.4</v>
      </c>
      <c r="G162" s="48">
        <v>370147.9</v>
      </c>
      <c r="H162" s="48">
        <v>16612.9</v>
      </c>
      <c r="I162" s="48">
        <v>365494.5</v>
      </c>
      <c r="J162" s="48">
        <v>16452.5</v>
      </c>
      <c r="K162" s="48">
        <v>267744.4</v>
      </c>
      <c r="L162" s="48">
        <v>17145</v>
      </c>
      <c r="M162" s="48">
        <v>301329.4</v>
      </c>
      <c r="N162" s="48">
        <v>16220.8</v>
      </c>
      <c r="O162" s="48">
        <v>326791.8</v>
      </c>
    </row>
    <row r="163" spans="1:15" ht="12.75">
      <c r="A163" s="19" t="s">
        <v>6</v>
      </c>
      <c r="B163" s="40">
        <v>2625.9</v>
      </c>
      <c r="C163" s="40">
        <v>68464.5</v>
      </c>
      <c r="D163" s="40">
        <v>2662.3</v>
      </c>
      <c r="E163" s="40">
        <v>56779.3</v>
      </c>
      <c r="F163" s="40">
        <v>1629.5</v>
      </c>
      <c r="G163" s="40">
        <v>36358.2</v>
      </c>
      <c r="H163" s="40">
        <v>922.8</v>
      </c>
      <c r="I163" s="40">
        <v>20175</v>
      </c>
      <c r="J163" s="40">
        <v>1024.3</v>
      </c>
      <c r="K163" s="40">
        <v>16416.6</v>
      </c>
      <c r="L163" s="40">
        <v>469.2</v>
      </c>
      <c r="M163" s="40">
        <v>7634.6</v>
      </c>
      <c r="N163" s="40">
        <v>100.1</v>
      </c>
      <c r="O163" s="40">
        <v>2027.6</v>
      </c>
    </row>
    <row r="164" spans="1:15" ht="12.75">
      <c r="A164" s="19" t="s">
        <v>7</v>
      </c>
      <c r="B164" s="40">
        <v>14548.6</v>
      </c>
      <c r="C164" s="40">
        <v>383868.1</v>
      </c>
      <c r="D164" s="40">
        <v>13922</v>
      </c>
      <c r="E164" s="40">
        <v>289433.3</v>
      </c>
      <c r="F164" s="40">
        <v>14909.9</v>
      </c>
      <c r="G164" s="40">
        <v>333789.7</v>
      </c>
      <c r="H164" s="40">
        <v>15690.1</v>
      </c>
      <c r="I164" s="40">
        <v>345319.5</v>
      </c>
      <c r="J164" s="40">
        <v>15428.1</v>
      </c>
      <c r="K164" s="40">
        <v>251327.8</v>
      </c>
      <c r="L164" s="40">
        <v>16675.8</v>
      </c>
      <c r="M164" s="40">
        <v>293694.8</v>
      </c>
      <c r="N164" s="40">
        <v>16120.6</v>
      </c>
      <c r="O164" s="40">
        <v>324764.3</v>
      </c>
    </row>
    <row r="165" spans="1:15" ht="12.75">
      <c r="A165" s="18" t="s">
        <v>8</v>
      </c>
      <c r="B165" s="48">
        <v>99831.3</v>
      </c>
      <c r="C165" s="48">
        <v>240623.2</v>
      </c>
      <c r="D165" s="48">
        <v>77516.9</v>
      </c>
      <c r="E165" s="48">
        <v>157683</v>
      </c>
      <c r="F165" s="48">
        <v>78490.4</v>
      </c>
      <c r="G165" s="48">
        <v>167239.5</v>
      </c>
      <c r="H165" s="48">
        <v>75959.5</v>
      </c>
      <c r="I165" s="48">
        <v>160308.7</v>
      </c>
      <c r="J165" s="48">
        <v>74638.9</v>
      </c>
      <c r="K165" s="48">
        <v>133781.5</v>
      </c>
      <c r="L165" s="48">
        <v>87882</v>
      </c>
      <c r="M165" s="48">
        <v>162349.3</v>
      </c>
      <c r="N165" s="48">
        <v>108146.9</v>
      </c>
      <c r="O165" s="48">
        <v>249033.8</v>
      </c>
    </row>
    <row r="166" spans="1:15" ht="12.75">
      <c r="A166" s="19" t="s">
        <v>6</v>
      </c>
      <c r="B166" s="40">
        <v>99831.3</v>
      </c>
      <c r="C166" s="40">
        <v>240623.2</v>
      </c>
      <c r="D166" s="40">
        <v>77516.9</v>
      </c>
      <c r="E166" s="40">
        <v>157683</v>
      </c>
      <c r="F166" s="40">
        <v>78490.4</v>
      </c>
      <c r="G166" s="40">
        <v>167239.5</v>
      </c>
      <c r="H166" s="40">
        <v>75959.5</v>
      </c>
      <c r="I166" s="40">
        <v>160308.7</v>
      </c>
      <c r="J166" s="40">
        <v>74482.7</v>
      </c>
      <c r="K166" s="40">
        <v>133510.9</v>
      </c>
      <c r="L166" s="40">
        <v>86835.4</v>
      </c>
      <c r="M166" s="40">
        <v>160414</v>
      </c>
      <c r="N166" s="40">
        <v>107029.5</v>
      </c>
      <c r="O166" s="40">
        <v>246491.8</v>
      </c>
    </row>
    <row r="167" spans="1:15" ht="12.75">
      <c r="A167" s="19" t="s">
        <v>9</v>
      </c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156.2</v>
      </c>
      <c r="K167" s="40">
        <v>270.6</v>
      </c>
      <c r="L167" s="40">
        <v>1046.6</v>
      </c>
      <c r="M167" s="40">
        <v>1935.3</v>
      </c>
      <c r="N167" s="40">
        <v>1117.3</v>
      </c>
      <c r="O167" s="40">
        <v>2541.9</v>
      </c>
    </row>
    <row r="168" spans="1:15" ht="12.75">
      <c r="A168" s="18" t="s">
        <v>10</v>
      </c>
      <c r="B168" s="48">
        <v>424460.1</v>
      </c>
      <c r="C168" s="48">
        <v>941163.8</v>
      </c>
      <c r="D168" s="48">
        <v>381210.7</v>
      </c>
      <c r="E168" s="48">
        <v>736790</v>
      </c>
      <c r="F168" s="48">
        <v>392932.5</v>
      </c>
      <c r="G168" s="48">
        <v>750270.2</v>
      </c>
      <c r="H168" s="48">
        <v>455228.2</v>
      </c>
      <c r="I168" s="48">
        <v>980879.9</v>
      </c>
      <c r="J168" s="48">
        <v>441271.5</v>
      </c>
      <c r="K168" s="48">
        <v>865715.9</v>
      </c>
      <c r="L168" s="48">
        <v>480242.7</v>
      </c>
      <c r="M168" s="48">
        <v>982713.3</v>
      </c>
      <c r="N168" s="48">
        <v>471923.6</v>
      </c>
      <c r="O168" s="48">
        <v>1351703.5</v>
      </c>
    </row>
    <row r="169" spans="1:15" ht="12.75">
      <c r="A169" s="19" t="s">
        <v>6</v>
      </c>
      <c r="B169" s="40">
        <v>424460.1</v>
      </c>
      <c r="C169" s="40">
        <v>941163.8</v>
      </c>
      <c r="D169" s="40">
        <v>381210.7</v>
      </c>
      <c r="E169" s="40">
        <v>736790</v>
      </c>
      <c r="F169" s="40">
        <v>392932.5</v>
      </c>
      <c r="G169" s="40">
        <v>750270.2</v>
      </c>
      <c r="H169" s="40">
        <v>455228.2</v>
      </c>
      <c r="I169" s="40">
        <v>980879.9</v>
      </c>
      <c r="J169" s="40">
        <v>441271.5</v>
      </c>
      <c r="K169" s="40">
        <v>865715.9</v>
      </c>
      <c r="L169" s="40">
        <v>480242.7</v>
      </c>
      <c r="M169" s="40">
        <v>982713.3</v>
      </c>
      <c r="N169" s="40">
        <v>471923.6</v>
      </c>
      <c r="O169" s="40">
        <v>1351703.5</v>
      </c>
    </row>
    <row r="170" spans="1:15" ht="12.75">
      <c r="A170" s="19" t="s">
        <v>7</v>
      </c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</row>
    <row r="171" spans="1:15" ht="12.75">
      <c r="A171" s="18" t="s">
        <v>11</v>
      </c>
      <c r="B171" s="48">
        <v>1219.5</v>
      </c>
      <c r="C171" s="48">
        <v>1373675</v>
      </c>
      <c r="D171" s="48">
        <v>1198.7</v>
      </c>
      <c r="E171" s="48">
        <v>1196312.7</v>
      </c>
      <c r="F171" s="48">
        <v>1281.4</v>
      </c>
      <c r="G171" s="48">
        <v>1001480.7</v>
      </c>
      <c r="H171" s="48">
        <v>1344.1</v>
      </c>
      <c r="I171" s="48">
        <v>832031</v>
      </c>
      <c r="J171" s="48">
        <v>1311.8</v>
      </c>
      <c r="K171" s="48">
        <v>666675.9</v>
      </c>
      <c r="L171" s="48">
        <v>1341.9</v>
      </c>
      <c r="M171" s="48">
        <v>731945.1</v>
      </c>
      <c r="N171" s="48">
        <v>1163.1</v>
      </c>
      <c r="O171" s="48">
        <v>638346.6</v>
      </c>
    </row>
    <row r="172" spans="1:15" ht="12.75">
      <c r="A172" s="19" t="s">
        <v>12</v>
      </c>
      <c r="B172" s="40">
        <v>973.1</v>
      </c>
      <c r="C172" s="40">
        <v>1096850.3</v>
      </c>
      <c r="D172" s="40">
        <v>988.4</v>
      </c>
      <c r="E172" s="40">
        <v>986005.9</v>
      </c>
      <c r="F172" s="40">
        <v>1069.1</v>
      </c>
      <c r="G172" s="40">
        <v>836456</v>
      </c>
      <c r="H172" s="40">
        <v>1133.7</v>
      </c>
      <c r="I172" s="40">
        <v>702483.1</v>
      </c>
      <c r="J172" s="40">
        <v>1114.4</v>
      </c>
      <c r="K172" s="40">
        <v>567296.4</v>
      </c>
      <c r="L172" s="40">
        <v>1143.7</v>
      </c>
      <c r="M172" s="40">
        <v>623403.9</v>
      </c>
      <c r="N172" s="40">
        <v>1017.9</v>
      </c>
      <c r="O172" s="40">
        <v>558137.1</v>
      </c>
    </row>
    <row r="173" spans="1:15" ht="12.75">
      <c r="A173" s="19" t="s">
        <v>13</v>
      </c>
      <c r="B173" s="40">
        <v>246.4</v>
      </c>
      <c r="C173" s="40">
        <v>276824.7</v>
      </c>
      <c r="D173" s="40">
        <v>210.3</v>
      </c>
      <c r="E173" s="40">
        <v>210306.8</v>
      </c>
      <c r="F173" s="40">
        <v>212.3</v>
      </c>
      <c r="G173" s="40">
        <v>165024.7</v>
      </c>
      <c r="H173" s="40">
        <v>210.5</v>
      </c>
      <c r="I173" s="40">
        <v>129547.9</v>
      </c>
      <c r="J173" s="40">
        <v>197.4</v>
      </c>
      <c r="K173" s="40">
        <v>99379.5</v>
      </c>
      <c r="L173" s="40">
        <v>198.2</v>
      </c>
      <c r="M173" s="40">
        <v>108541.2</v>
      </c>
      <c r="N173" s="40">
        <v>145.1</v>
      </c>
      <c r="O173" s="40">
        <v>80209.5</v>
      </c>
    </row>
    <row r="174" spans="1:15" ht="12.75">
      <c r="A174" s="18" t="s">
        <v>14</v>
      </c>
      <c r="B174" s="48">
        <v>1417.6</v>
      </c>
      <c r="C174" s="48">
        <v>19898.9</v>
      </c>
      <c r="D174" s="48">
        <v>1572.8</v>
      </c>
      <c r="E174" s="48">
        <v>22020.8</v>
      </c>
      <c r="F174" s="48">
        <v>1580.3</v>
      </c>
      <c r="G174" s="48">
        <v>30173</v>
      </c>
      <c r="H174" s="48">
        <v>1578.5</v>
      </c>
      <c r="I174" s="48">
        <v>28449.5</v>
      </c>
      <c r="J174" s="48">
        <v>1841.6</v>
      </c>
      <c r="K174" s="48">
        <v>22135.2</v>
      </c>
      <c r="L174" s="48">
        <v>1399.4</v>
      </c>
      <c r="M174" s="48">
        <v>14393</v>
      </c>
      <c r="N174" s="48">
        <v>1253.8</v>
      </c>
      <c r="O174" s="48">
        <v>16306.6</v>
      </c>
    </row>
    <row r="175" spans="1:15" ht="12.75">
      <c r="A175" s="18" t="s">
        <v>15</v>
      </c>
      <c r="B175" s="48">
        <v>3429.9</v>
      </c>
      <c r="C175" s="48">
        <v>29101.8</v>
      </c>
      <c r="D175" s="48">
        <v>9177.3</v>
      </c>
      <c r="E175" s="48">
        <v>70547</v>
      </c>
      <c r="F175" s="48">
        <v>8544.7</v>
      </c>
      <c r="G175" s="48">
        <v>63143.9</v>
      </c>
      <c r="H175" s="48">
        <v>10785</v>
      </c>
      <c r="I175" s="48">
        <v>74401.7</v>
      </c>
      <c r="J175" s="48">
        <v>10061.2</v>
      </c>
      <c r="K175" s="48">
        <v>57000.7</v>
      </c>
      <c r="L175" s="48">
        <v>7916.4</v>
      </c>
      <c r="M175" s="48">
        <v>37898.7</v>
      </c>
      <c r="N175" s="48">
        <v>6380.1</v>
      </c>
      <c r="O175" s="48">
        <v>38282.4</v>
      </c>
    </row>
    <row r="176" spans="1:15" ht="12.75">
      <c r="A176" s="19" t="s">
        <v>6</v>
      </c>
      <c r="B176" s="40">
        <v>1261.6</v>
      </c>
      <c r="C176" s="40">
        <v>11171.3</v>
      </c>
      <c r="D176" s="40">
        <v>4975.6</v>
      </c>
      <c r="E176" s="40">
        <v>38974.9</v>
      </c>
      <c r="F176" s="40">
        <v>6628.7</v>
      </c>
      <c r="G176" s="40">
        <v>48675.2</v>
      </c>
      <c r="H176" s="40">
        <v>8703.2</v>
      </c>
      <c r="I176" s="40">
        <v>60014.5</v>
      </c>
      <c r="J176" s="40">
        <v>8200.1</v>
      </c>
      <c r="K176" s="40">
        <v>46640.8</v>
      </c>
      <c r="L176" s="40">
        <v>6117.5</v>
      </c>
      <c r="M176" s="40">
        <v>29389.2</v>
      </c>
      <c r="N176" s="40">
        <v>4721</v>
      </c>
      <c r="O176" s="40">
        <v>28381</v>
      </c>
    </row>
    <row r="177" spans="1:15" ht="12.75">
      <c r="A177" s="19" t="s">
        <v>7</v>
      </c>
      <c r="B177" s="40">
        <v>2168.3</v>
      </c>
      <c r="C177" s="40">
        <v>17930.4</v>
      </c>
      <c r="D177" s="40">
        <v>4201.7</v>
      </c>
      <c r="E177" s="40">
        <v>31572.1</v>
      </c>
      <c r="F177" s="40">
        <v>1916</v>
      </c>
      <c r="G177" s="40">
        <v>14468.7</v>
      </c>
      <c r="H177" s="40">
        <v>2081.8</v>
      </c>
      <c r="I177" s="40">
        <v>14387.2</v>
      </c>
      <c r="J177" s="40">
        <v>1861.1</v>
      </c>
      <c r="K177" s="40">
        <v>10359.9</v>
      </c>
      <c r="L177" s="40">
        <v>1798.9</v>
      </c>
      <c r="M177" s="40">
        <v>8509.5</v>
      </c>
      <c r="N177" s="40">
        <v>1659.1</v>
      </c>
      <c r="O177" s="40">
        <v>9901.4</v>
      </c>
    </row>
    <row r="178" spans="1:15" ht="12.75">
      <c r="A178" s="18" t="s">
        <v>16</v>
      </c>
      <c r="B178" s="48">
        <v>3947.3</v>
      </c>
      <c r="C178" s="48">
        <v>56738.3</v>
      </c>
      <c r="D178" s="48">
        <v>5081.2</v>
      </c>
      <c r="E178" s="48">
        <v>64594.5</v>
      </c>
      <c r="F178" s="48">
        <v>5052.6</v>
      </c>
      <c r="G178" s="48">
        <v>51682.8</v>
      </c>
      <c r="H178" s="48">
        <v>4185.5</v>
      </c>
      <c r="I178" s="48">
        <v>39042.5</v>
      </c>
      <c r="J178" s="48">
        <v>3842.7583700000046</v>
      </c>
      <c r="K178" s="48">
        <v>28660.31029999999</v>
      </c>
      <c r="L178" s="48">
        <v>2669.0405</v>
      </c>
      <c r="M178" s="48">
        <v>16973.847270000002</v>
      </c>
      <c r="N178" s="48">
        <v>675.5</v>
      </c>
      <c r="O178" s="48">
        <v>5517.6</v>
      </c>
    </row>
    <row r="179" spans="1:15" ht="12.75">
      <c r="A179" s="20" t="s">
        <v>6</v>
      </c>
      <c r="B179" s="40">
        <v>443</v>
      </c>
      <c r="C179" s="40">
        <v>6451.4</v>
      </c>
      <c r="D179" s="40">
        <v>736.7</v>
      </c>
      <c r="E179" s="40">
        <v>9418.3</v>
      </c>
      <c r="F179" s="40">
        <v>759.8</v>
      </c>
      <c r="G179" s="40">
        <v>7777.5</v>
      </c>
      <c r="H179" s="40">
        <v>697.3</v>
      </c>
      <c r="I179" s="40">
        <v>6493.1</v>
      </c>
      <c r="J179" s="40">
        <v>763.8015699999999</v>
      </c>
      <c r="K179" s="40">
        <v>5503.42565</v>
      </c>
      <c r="L179" s="40">
        <v>435.3</v>
      </c>
      <c r="M179" s="40">
        <v>2659.6</v>
      </c>
      <c r="N179" s="40">
        <v>433.5</v>
      </c>
      <c r="O179" s="40">
        <v>3581.3</v>
      </c>
    </row>
    <row r="180" spans="1:15" ht="12.75">
      <c r="A180" s="19" t="s">
        <v>17</v>
      </c>
      <c r="B180" s="40">
        <v>3504.3</v>
      </c>
      <c r="C180" s="40">
        <v>50287</v>
      </c>
      <c r="D180" s="40">
        <v>4344.5</v>
      </c>
      <c r="E180" s="40">
        <v>55176.2</v>
      </c>
      <c r="F180" s="40">
        <v>4292.8</v>
      </c>
      <c r="G180" s="40">
        <v>43905.3</v>
      </c>
      <c r="H180" s="40">
        <v>3488.3</v>
      </c>
      <c r="I180" s="40">
        <v>32549.3</v>
      </c>
      <c r="J180" s="40">
        <f>+J178-J179</f>
        <v>3078.9568000000045</v>
      </c>
      <c r="K180" s="40">
        <f>+K178-K179</f>
        <v>23156.88464999999</v>
      </c>
      <c r="L180" s="40">
        <f>+L178-L179</f>
        <v>2233.7405</v>
      </c>
      <c r="M180" s="40">
        <f>+M178-M179</f>
        <v>14314.247270000002</v>
      </c>
      <c r="N180" s="40">
        <v>242</v>
      </c>
      <c r="O180" s="40">
        <v>1936.3</v>
      </c>
    </row>
    <row r="181" spans="1:17" s="12" customFormat="1" ht="12.75">
      <c r="A181" s="18" t="s">
        <v>38</v>
      </c>
      <c r="B181" s="48">
        <v>6.4</v>
      </c>
      <c r="C181" s="48">
        <v>272469.7</v>
      </c>
      <c r="D181" s="48">
        <v>22.7</v>
      </c>
      <c r="E181" s="48">
        <v>1215231.3</v>
      </c>
      <c r="F181" s="48">
        <v>1.8</v>
      </c>
      <c r="G181" s="48">
        <v>83833.4</v>
      </c>
      <c r="H181" s="48">
        <v>33.8</v>
      </c>
      <c r="I181" s="48">
        <v>1382584.5</v>
      </c>
      <c r="J181" s="48">
        <v>20</v>
      </c>
      <c r="K181" s="48">
        <v>747290.7</v>
      </c>
      <c r="L181" s="48">
        <v>19.3</v>
      </c>
      <c r="M181" s="48">
        <v>769340</v>
      </c>
      <c r="N181" s="48">
        <v>25.6</v>
      </c>
      <c r="O181" s="48">
        <v>1033764.2</v>
      </c>
      <c r="P181" s="105"/>
      <c r="Q181" s="105"/>
    </row>
    <row r="182" spans="1:15" ht="12.75">
      <c r="A182" s="20" t="s">
        <v>6</v>
      </c>
      <c r="B182" s="40">
        <v>4.7</v>
      </c>
      <c r="C182" s="40">
        <v>184348.5</v>
      </c>
      <c r="D182" s="40">
        <v>21</v>
      </c>
      <c r="E182" s="40">
        <v>1125197.1</v>
      </c>
      <c r="F182" s="40">
        <v>0.6</v>
      </c>
      <c r="G182" s="40">
        <v>26130.7</v>
      </c>
      <c r="H182" s="40">
        <v>0.6</v>
      </c>
      <c r="I182" s="40">
        <v>23382.4</v>
      </c>
      <c r="J182" s="40">
        <v>0.6</v>
      </c>
      <c r="K182" s="40">
        <v>22338.3</v>
      </c>
      <c r="L182" s="40">
        <v>0.7</v>
      </c>
      <c r="M182" s="40">
        <v>27393.6</v>
      </c>
      <c r="N182" s="40">
        <v>0.2</v>
      </c>
      <c r="O182" s="40">
        <v>7064.5</v>
      </c>
    </row>
    <row r="183" spans="1:17" s="104" customFormat="1" ht="12.75">
      <c r="A183" s="19" t="s">
        <v>7</v>
      </c>
      <c r="B183" s="40">
        <v>1.8</v>
      </c>
      <c r="C183" s="40">
        <v>88121.2</v>
      </c>
      <c r="D183" s="40">
        <v>1.7</v>
      </c>
      <c r="E183" s="40">
        <v>90034.2</v>
      </c>
      <c r="F183" s="83">
        <v>1.3</v>
      </c>
      <c r="G183" s="40">
        <v>57702.6</v>
      </c>
      <c r="H183" s="83">
        <v>33.2</v>
      </c>
      <c r="I183" s="40">
        <v>1359202</v>
      </c>
      <c r="J183" s="83">
        <v>19.4</v>
      </c>
      <c r="K183" s="40">
        <v>724952.5</v>
      </c>
      <c r="L183" s="40">
        <v>18.6</v>
      </c>
      <c r="M183" s="40">
        <v>741946.4</v>
      </c>
      <c r="N183" s="40">
        <v>25.4</v>
      </c>
      <c r="O183" s="40">
        <v>1026699.7</v>
      </c>
      <c r="P183" s="103"/>
      <c r="Q183" s="103"/>
    </row>
    <row r="184" spans="1:15" ht="12.75">
      <c r="A184" s="19" t="s">
        <v>39</v>
      </c>
      <c r="B184" s="40">
        <v>7100</v>
      </c>
      <c r="C184" s="40">
        <v>1244.5</v>
      </c>
      <c r="D184" s="40">
        <v>13348</v>
      </c>
      <c r="E184" s="40">
        <v>899.9</v>
      </c>
      <c r="F184" s="40">
        <v>1760</v>
      </c>
      <c r="G184" s="40">
        <v>241.1</v>
      </c>
      <c r="H184" s="40">
        <v>18565.1</v>
      </c>
      <c r="I184" s="40">
        <v>406.8</v>
      </c>
      <c r="J184" s="40">
        <v>24453</v>
      </c>
      <c r="K184" s="40">
        <v>1603.9</v>
      </c>
      <c r="L184" s="40">
        <v>2939.9</v>
      </c>
      <c r="M184" s="40">
        <v>25.2</v>
      </c>
      <c r="N184" s="40">
        <v>38330.1</v>
      </c>
      <c r="O184" s="40">
        <v>799.5</v>
      </c>
    </row>
    <row r="185" spans="1:15" ht="12.75">
      <c r="A185" s="19" t="s">
        <v>18</v>
      </c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6</v>
      </c>
      <c r="M185" s="40">
        <v>2</v>
      </c>
      <c r="N185" s="40">
        <v>0</v>
      </c>
      <c r="O185" s="40">
        <v>0</v>
      </c>
    </row>
    <row r="186" spans="1:15" ht="12.75">
      <c r="A186" s="20" t="s">
        <v>19</v>
      </c>
      <c r="B186" s="40">
        <v>21296.9</v>
      </c>
      <c r="C186" s="40">
        <v>2113.1</v>
      </c>
      <c r="D186" s="40">
        <v>21157</v>
      </c>
      <c r="E186" s="40">
        <v>3269.6</v>
      </c>
      <c r="F186" s="40">
        <v>30476</v>
      </c>
      <c r="G186" s="40">
        <v>6853.1</v>
      </c>
      <c r="H186" s="40">
        <v>26240</v>
      </c>
      <c r="I186" s="40">
        <v>7399.8</v>
      </c>
      <c r="J186" s="40">
        <v>46732</v>
      </c>
      <c r="K186" s="40">
        <v>15477.2</v>
      </c>
      <c r="L186" s="40">
        <v>16632</v>
      </c>
      <c r="M186" s="40">
        <v>3954.5</v>
      </c>
      <c r="N186" s="40">
        <v>16978</v>
      </c>
      <c r="O186" s="40">
        <v>2673.1</v>
      </c>
    </row>
    <row r="187" spans="1:15" ht="12.75">
      <c r="A187" s="20" t="s">
        <v>20</v>
      </c>
      <c r="B187" s="40">
        <v>98.6</v>
      </c>
      <c r="C187" s="40">
        <v>91.8</v>
      </c>
      <c r="D187" s="40">
        <v>103</v>
      </c>
      <c r="E187" s="40">
        <v>88.1</v>
      </c>
      <c r="F187" s="40">
        <v>120</v>
      </c>
      <c r="G187" s="40">
        <v>102.6</v>
      </c>
      <c r="H187" s="40">
        <v>52</v>
      </c>
      <c r="I187" s="40">
        <v>44.4</v>
      </c>
      <c r="J187" s="40">
        <v>38</v>
      </c>
      <c r="K187" s="40">
        <v>32.8</v>
      </c>
      <c r="L187" s="40">
        <v>38</v>
      </c>
      <c r="M187" s="40">
        <v>33.1</v>
      </c>
      <c r="N187" s="40">
        <v>0</v>
      </c>
      <c r="O187" s="40">
        <v>0</v>
      </c>
    </row>
    <row r="188" spans="1:15" ht="12.75">
      <c r="A188" s="20" t="s">
        <v>21</v>
      </c>
      <c r="B188" s="40">
        <v>135067.8</v>
      </c>
      <c r="C188" s="40">
        <v>26478.2</v>
      </c>
      <c r="D188" s="40">
        <v>127637.6</v>
      </c>
      <c r="E188" s="40">
        <v>28507.3</v>
      </c>
      <c r="F188" s="40">
        <v>157337.6</v>
      </c>
      <c r="G188" s="40">
        <v>38847.4</v>
      </c>
      <c r="H188" s="40">
        <v>151798.8</v>
      </c>
      <c r="I188" s="40">
        <v>36992.6</v>
      </c>
      <c r="J188" s="40">
        <v>148738.2</v>
      </c>
      <c r="K188" s="40">
        <v>36389.8</v>
      </c>
      <c r="L188" s="40">
        <v>182685.2</v>
      </c>
      <c r="M188" s="40">
        <v>36001.2</v>
      </c>
      <c r="N188" s="40">
        <v>170163.3</v>
      </c>
      <c r="O188" s="40">
        <v>34268.2</v>
      </c>
    </row>
    <row r="189" spans="1:15" ht="12.75">
      <c r="A189" s="20" t="s">
        <v>22</v>
      </c>
      <c r="B189" s="40">
        <v>40.3</v>
      </c>
      <c r="C189" s="40">
        <v>4.4</v>
      </c>
      <c r="D189" s="40">
        <v>265.4</v>
      </c>
      <c r="E189" s="40">
        <v>10.2</v>
      </c>
      <c r="F189" s="40">
        <v>27</v>
      </c>
      <c r="G189" s="40">
        <v>1.7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</row>
    <row r="190" spans="1:15" ht="12.75">
      <c r="A190" s="20" t="s">
        <v>40</v>
      </c>
      <c r="B190" s="40">
        <v>104.2</v>
      </c>
      <c r="C190" s="40">
        <v>29.7</v>
      </c>
      <c r="D190" s="40">
        <v>141</v>
      </c>
      <c r="E190" s="40">
        <v>44.4</v>
      </c>
      <c r="F190" s="40">
        <v>112.1</v>
      </c>
      <c r="G190" s="40">
        <v>41.1</v>
      </c>
      <c r="H190" s="40">
        <v>97.3</v>
      </c>
      <c r="I190" s="40">
        <v>30.9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</row>
    <row r="191" spans="1:15" ht="12.75">
      <c r="A191" s="20" t="s">
        <v>23</v>
      </c>
      <c r="B191" s="40">
        <v>17.4</v>
      </c>
      <c r="C191" s="40">
        <v>611.4</v>
      </c>
      <c r="D191" s="40">
        <v>42.9</v>
      </c>
      <c r="E191" s="40">
        <v>927.2</v>
      </c>
      <c r="F191" s="40">
        <v>46.6</v>
      </c>
      <c r="G191" s="40">
        <v>1038.1</v>
      </c>
      <c r="H191" s="40">
        <v>22.9</v>
      </c>
      <c r="I191" s="40">
        <v>513</v>
      </c>
      <c r="J191" s="40">
        <v>0.5</v>
      </c>
      <c r="K191" s="40">
        <v>8.9</v>
      </c>
      <c r="L191" s="40">
        <v>0</v>
      </c>
      <c r="M191" s="40">
        <v>0</v>
      </c>
      <c r="N191" s="40">
        <v>8.5</v>
      </c>
      <c r="O191" s="40">
        <v>97.5</v>
      </c>
    </row>
    <row r="192" spans="1:15" ht="12.75">
      <c r="A192" s="20" t="s">
        <v>24</v>
      </c>
      <c r="B192" s="40">
        <v>13741.7</v>
      </c>
      <c r="C192" s="40">
        <v>9334.3</v>
      </c>
      <c r="D192" s="40">
        <v>14892.2</v>
      </c>
      <c r="E192" s="40">
        <v>10143.2</v>
      </c>
      <c r="F192" s="40">
        <v>14985.5</v>
      </c>
      <c r="G192" s="40">
        <v>8430.9</v>
      </c>
      <c r="H192" s="40">
        <v>16388.2</v>
      </c>
      <c r="I192" s="40">
        <v>7832.6</v>
      </c>
      <c r="J192" s="40">
        <v>17713.1</v>
      </c>
      <c r="K192" s="40">
        <v>7964.8</v>
      </c>
      <c r="L192" s="40">
        <v>17239.4</v>
      </c>
      <c r="M192" s="40">
        <v>7479</v>
      </c>
      <c r="N192" s="40">
        <v>14020.7</v>
      </c>
      <c r="O192" s="40">
        <v>5924</v>
      </c>
    </row>
    <row r="193" spans="1:15" ht="12.75">
      <c r="A193" s="20" t="s">
        <v>25</v>
      </c>
      <c r="B193" s="40">
        <v>221</v>
      </c>
      <c r="C193" s="40">
        <v>106.3</v>
      </c>
      <c r="D193" s="40">
        <v>2</v>
      </c>
      <c r="E193" s="40">
        <v>1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</row>
    <row r="194" spans="1:15" ht="12.75">
      <c r="A194" s="20" t="s">
        <v>26</v>
      </c>
      <c r="B194" s="40">
        <v>195.2</v>
      </c>
      <c r="C194" s="40">
        <v>7.4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</row>
    <row r="195" spans="1:15" ht="12.75">
      <c r="A195" s="19" t="s">
        <v>27</v>
      </c>
      <c r="B195" s="40">
        <v>1967.7</v>
      </c>
      <c r="C195" s="40">
        <v>354.6</v>
      </c>
      <c r="D195" s="40">
        <v>1905</v>
      </c>
      <c r="E195" s="40">
        <v>339.1</v>
      </c>
      <c r="F195" s="40">
        <v>2261.8</v>
      </c>
      <c r="G195" s="40">
        <v>373.6</v>
      </c>
      <c r="H195" s="40">
        <v>2419.4</v>
      </c>
      <c r="I195" s="40">
        <v>482.9</v>
      </c>
      <c r="J195" s="40">
        <v>2216.2</v>
      </c>
      <c r="K195" s="40">
        <v>350.7</v>
      </c>
      <c r="L195" s="40">
        <v>4534.1</v>
      </c>
      <c r="M195" s="40">
        <v>522.1</v>
      </c>
      <c r="N195" s="40">
        <v>1044.3</v>
      </c>
      <c r="O195" s="40">
        <v>349</v>
      </c>
    </row>
    <row r="196" spans="1:15" ht="12.75">
      <c r="A196" s="19" t="s">
        <v>42</v>
      </c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19.3</v>
      </c>
      <c r="M196" s="40">
        <v>161.8</v>
      </c>
      <c r="N196" s="40">
        <v>45</v>
      </c>
      <c r="O196" s="40">
        <v>491.8</v>
      </c>
    </row>
    <row r="197" spans="1:15" ht="12.75">
      <c r="A197" s="19" t="s">
        <v>28</v>
      </c>
      <c r="B197" s="40" t="s">
        <v>45</v>
      </c>
      <c r="C197" s="40">
        <v>878394.4000000004</v>
      </c>
      <c r="D197" s="49" t="s">
        <v>45</v>
      </c>
      <c r="E197" s="40">
        <v>699374.6000000001</v>
      </c>
      <c r="F197" s="49" t="s">
        <v>45</v>
      </c>
      <c r="G197" s="40">
        <v>1159519.4000000004</v>
      </c>
      <c r="H197" s="49" t="s">
        <v>45</v>
      </c>
      <c r="I197" s="40">
        <v>1920352.9</v>
      </c>
      <c r="J197" s="49" t="s">
        <v>45</v>
      </c>
      <c r="K197" s="40">
        <v>11383.189699999988</v>
      </c>
      <c r="L197" s="49" t="s">
        <v>45</v>
      </c>
      <c r="M197" s="40">
        <v>9307.052730000112</v>
      </c>
      <c r="N197" s="49" t="s">
        <v>45</v>
      </c>
      <c r="O197" s="40">
        <v>1451911.6</v>
      </c>
    </row>
    <row r="198" spans="1:17" ht="12.75">
      <c r="A198" s="21" t="s">
        <v>29</v>
      </c>
      <c r="B198" s="51"/>
      <c r="C198" s="51">
        <v>3495700.4</v>
      </c>
      <c r="D198" s="51"/>
      <c r="E198" s="51">
        <v>3924100.2</v>
      </c>
      <c r="F198" s="51"/>
      <c r="G198" s="51">
        <v>3151259.1</v>
      </c>
      <c r="H198" s="51"/>
      <c r="I198" s="51">
        <v>4001787.5</v>
      </c>
      <c r="J198" s="51"/>
      <c r="K198" s="51">
        <v>2862215.9</v>
      </c>
      <c r="L198" s="51"/>
      <c r="M198" s="51">
        <v>3074428.6</v>
      </c>
      <c r="N198" s="51"/>
      <c r="O198" s="51">
        <v>3731384.4</v>
      </c>
      <c r="P198"/>
      <c r="Q198"/>
    </row>
    <row r="199" spans="1:17" ht="15.75">
      <c r="A199" s="7" t="s">
        <v>30</v>
      </c>
      <c r="B199" s="65"/>
      <c r="C199" s="65"/>
      <c r="G199" s="90"/>
      <c r="H199" s="91"/>
      <c r="I199" s="92"/>
      <c r="J199" s="93"/>
      <c r="K199" s="93"/>
      <c r="L199" s="93"/>
      <c r="M199" s="93"/>
      <c r="N199" s="93"/>
      <c r="O199" s="93"/>
      <c r="P199"/>
      <c r="Q199"/>
    </row>
    <row r="200" spans="1:17" ht="15.75">
      <c r="A200" s="7" t="s">
        <v>32</v>
      </c>
      <c r="B200" s="65"/>
      <c r="C200" s="65"/>
      <c r="G200" s="91"/>
      <c r="I200" s="93"/>
      <c r="J200" s="93"/>
      <c r="K200" s="93"/>
      <c r="L200" s="93"/>
      <c r="M200" s="93"/>
      <c r="N200" s="93"/>
      <c r="O200" s="93"/>
      <c r="P200"/>
      <c r="Q200"/>
    </row>
    <row r="201" spans="1:17" ht="15.75">
      <c r="A201" s="7" t="s">
        <v>31</v>
      </c>
      <c r="B201" s="65"/>
      <c r="C201" s="65"/>
      <c r="G201" s="90"/>
      <c r="H201" s="91"/>
      <c r="I201" s="92"/>
      <c r="J201" s="93"/>
      <c r="K201" s="93"/>
      <c r="L201" s="93"/>
      <c r="M201" s="93"/>
      <c r="N201" s="93"/>
      <c r="O201" s="93"/>
      <c r="P201"/>
      <c r="Q201"/>
    </row>
    <row r="202" spans="7:17" ht="15.75">
      <c r="G202" s="90"/>
      <c r="H202" s="91"/>
      <c r="I202" s="93"/>
      <c r="J202" s="93"/>
      <c r="K202" s="93"/>
      <c r="L202" s="93"/>
      <c r="M202" s="93"/>
      <c r="N202" s="93"/>
      <c r="O202" s="93"/>
      <c r="P202"/>
      <c r="Q202"/>
    </row>
    <row r="203" spans="7:17" ht="15.75">
      <c r="G203" s="90"/>
      <c r="H203" s="91"/>
      <c r="I203" s="92"/>
      <c r="J203" s="93"/>
      <c r="K203" s="93"/>
      <c r="L203" s="93"/>
      <c r="M203" s="93"/>
      <c r="N203" s="93"/>
      <c r="O203" s="93"/>
      <c r="P203"/>
      <c r="Q203"/>
    </row>
    <row r="204" spans="7:17" ht="15.75">
      <c r="G204" s="90"/>
      <c r="H204" s="91"/>
      <c r="I204" s="92"/>
      <c r="J204" s="93"/>
      <c r="K204" s="93"/>
      <c r="L204" s="93"/>
      <c r="M204" s="93"/>
      <c r="N204" s="93"/>
      <c r="O204" s="93"/>
      <c r="P204"/>
      <c r="Q204"/>
    </row>
    <row r="205" spans="7:17" ht="15.75">
      <c r="G205" s="90"/>
      <c r="I205" s="92"/>
      <c r="J205" s="93"/>
      <c r="K205" s="93"/>
      <c r="L205" s="93"/>
      <c r="M205" s="93"/>
      <c r="N205" s="93"/>
      <c r="O205" s="93"/>
      <c r="P205"/>
      <c r="Q205"/>
    </row>
    <row r="206" spans="7:17" ht="15.75">
      <c r="G206" s="90"/>
      <c r="H206" s="91"/>
      <c r="I206" s="93"/>
      <c r="J206" s="93"/>
      <c r="K206" s="93"/>
      <c r="L206" s="93"/>
      <c r="M206" s="93"/>
      <c r="N206" s="93"/>
      <c r="O206" s="93"/>
      <c r="P206"/>
      <c r="Q206"/>
    </row>
    <row r="207" spans="7:17" ht="15.75">
      <c r="G207" s="90"/>
      <c r="H207" s="91"/>
      <c r="I207" s="93"/>
      <c r="J207" s="93"/>
      <c r="K207" s="93"/>
      <c r="L207" s="93"/>
      <c r="M207" s="93"/>
      <c r="N207" s="93"/>
      <c r="O207" s="93"/>
      <c r="P207"/>
      <c r="Q207"/>
    </row>
    <row r="208" spans="7:17" ht="15.75">
      <c r="G208" s="95"/>
      <c r="H208" s="95"/>
      <c r="I208" s="95"/>
      <c r="J208" s="93"/>
      <c r="K208" s="93"/>
      <c r="L208" s="93"/>
      <c r="M208" s="93"/>
      <c r="N208" s="93"/>
      <c r="O208" s="93"/>
      <c r="P208"/>
      <c r="Q208"/>
    </row>
    <row r="209" spans="7:17" ht="18.75">
      <c r="G209" s="96"/>
      <c r="H209" s="97"/>
      <c r="I209" s="98"/>
      <c r="J209" s="93"/>
      <c r="K209" s="93"/>
      <c r="L209" s="93"/>
      <c r="M209" s="93"/>
      <c r="N209" s="93"/>
      <c r="O209" s="93"/>
      <c r="P209"/>
      <c r="Q209"/>
    </row>
    <row r="210" spans="7:17" ht="15.75">
      <c r="G210" s="92"/>
      <c r="H210" s="92"/>
      <c r="I210" s="92"/>
      <c r="J210" s="93"/>
      <c r="K210" s="93"/>
      <c r="L210" s="93"/>
      <c r="M210" s="93"/>
      <c r="N210" s="93"/>
      <c r="O210" s="93"/>
      <c r="P210"/>
      <c r="Q210"/>
    </row>
    <row r="211" spans="7:17" ht="15.75">
      <c r="G211" s="92"/>
      <c r="H211" s="92"/>
      <c r="I211" s="92"/>
      <c r="J211" s="93"/>
      <c r="K211" s="93"/>
      <c r="L211" s="93"/>
      <c r="M211" s="93"/>
      <c r="N211" s="93"/>
      <c r="O211" s="93"/>
      <c r="P211"/>
      <c r="Q211"/>
    </row>
    <row r="212" spans="7:17" ht="15.75">
      <c r="G212" s="92"/>
      <c r="H212" s="92"/>
      <c r="I212" s="92"/>
      <c r="J212" s="93"/>
      <c r="K212" s="93"/>
      <c r="L212" s="93"/>
      <c r="M212" s="93"/>
      <c r="N212" s="93"/>
      <c r="O212" s="93"/>
      <c r="P212"/>
      <c r="Q212"/>
    </row>
    <row r="213" spans="10:17" ht="15.75">
      <c r="J213" s="93"/>
      <c r="K213" s="93"/>
      <c r="L213" s="93"/>
      <c r="M213" s="93"/>
      <c r="N213" s="93"/>
      <c r="O213" s="93"/>
      <c r="P213"/>
      <c r="Q213"/>
    </row>
    <row r="214" spans="2:17" ht="15.75">
      <c r="B214" s="92"/>
      <c r="C214" s="92"/>
      <c r="D214" s="92"/>
      <c r="J214" s="93"/>
      <c r="K214" s="93"/>
      <c r="L214" s="93"/>
      <c r="M214" s="93"/>
      <c r="N214" s="93"/>
      <c r="O214" s="93"/>
      <c r="P214"/>
      <c r="Q214"/>
    </row>
    <row r="215" spans="1:17" ht="15.75">
      <c r="A215" s="27"/>
      <c r="B215" s="92"/>
      <c r="C215" s="92"/>
      <c r="D215" s="92"/>
      <c r="I215" s="92"/>
      <c r="J215" s="93"/>
      <c r="K215" s="93"/>
      <c r="L215" s="93"/>
      <c r="M215" s="93"/>
      <c r="N215" s="93"/>
      <c r="O215" s="93"/>
      <c r="P215"/>
      <c r="Q215"/>
    </row>
    <row r="216" spans="1:17" ht="20.25">
      <c r="A216" s="25"/>
      <c r="B216" s="99"/>
      <c r="C216" s="92"/>
      <c r="D216" s="92"/>
      <c r="I216" s="92"/>
      <c r="J216" s="93"/>
      <c r="K216" s="93"/>
      <c r="L216" s="93"/>
      <c r="M216" s="93"/>
      <c r="N216" s="93"/>
      <c r="O216" s="93"/>
      <c r="P216"/>
      <c r="Q216"/>
    </row>
    <row r="217" spans="1:17" ht="20.25">
      <c r="A217" s="26"/>
      <c r="B217" s="100"/>
      <c r="C217" s="92"/>
      <c r="D217" s="92"/>
      <c r="I217" s="92"/>
      <c r="J217" s="93"/>
      <c r="K217" s="93"/>
      <c r="L217" s="93"/>
      <c r="M217" s="93"/>
      <c r="N217" s="93"/>
      <c r="O217" s="93"/>
      <c r="P217"/>
      <c r="Q217"/>
    </row>
    <row r="218" spans="1:17" ht="15.75">
      <c r="A218" s="24"/>
      <c r="B218" s="91"/>
      <c r="C218" s="92"/>
      <c r="D218" s="92"/>
      <c r="I218" s="92"/>
      <c r="J218" s="93"/>
      <c r="K218" s="93"/>
      <c r="L218" s="93"/>
      <c r="M218" s="93"/>
      <c r="N218" s="93"/>
      <c r="O218" s="93"/>
      <c r="P218"/>
      <c r="Q218"/>
    </row>
    <row r="219" spans="1:17" ht="15.75">
      <c r="A219" s="23"/>
      <c r="B219" s="91"/>
      <c r="C219" s="92"/>
      <c r="D219" s="92"/>
      <c r="I219" s="92"/>
      <c r="J219" s="93"/>
      <c r="K219" s="93"/>
      <c r="L219" s="93"/>
      <c r="M219" s="93"/>
      <c r="N219" s="93"/>
      <c r="O219" s="93"/>
      <c r="P219"/>
      <c r="Q219"/>
    </row>
    <row r="220" spans="1:17" ht="15.75">
      <c r="A220" s="24"/>
      <c r="B220" s="91"/>
      <c r="C220" s="92"/>
      <c r="D220" s="92"/>
      <c r="I220" s="92"/>
      <c r="J220" s="93"/>
      <c r="K220" s="93"/>
      <c r="L220" s="93"/>
      <c r="M220" s="93"/>
      <c r="N220" s="93"/>
      <c r="O220" s="93"/>
      <c r="P220"/>
      <c r="Q220"/>
    </row>
    <row r="221" spans="1:17" ht="15.75">
      <c r="A221" s="23"/>
      <c r="B221" s="91"/>
      <c r="C221" s="92"/>
      <c r="D221" s="92"/>
      <c r="I221" s="92"/>
      <c r="J221" s="93"/>
      <c r="K221" s="93"/>
      <c r="L221" s="93"/>
      <c r="M221" s="93"/>
      <c r="N221" s="93"/>
      <c r="O221" s="93"/>
      <c r="P221"/>
      <c r="Q221"/>
    </row>
    <row r="222" spans="1:17" ht="15.75">
      <c r="A222" s="24"/>
      <c r="B222" s="91"/>
      <c r="C222" s="92"/>
      <c r="D222" s="92"/>
      <c r="I222" s="92"/>
      <c r="J222" s="93"/>
      <c r="K222" s="93"/>
      <c r="L222" s="93"/>
      <c r="M222" s="93"/>
      <c r="N222" s="93"/>
      <c r="O222" s="93"/>
      <c r="P222"/>
      <c r="Q222"/>
    </row>
    <row r="223" spans="1:17" ht="15.75">
      <c r="A223" s="24"/>
      <c r="B223" s="91"/>
      <c r="C223" s="92"/>
      <c r="D223" s="92"/>
      <c r="I223" s="92"/>
      <c r="J223" s="93"/>
      <c r="K223" s="93"/>
      <c r="L223" s="93"/>
      <c r="M223" s="93"/>
      <c r="N223" s="93"/>
      <c r="O223" s="93"/>
      <c r="P223"/>
      <c r="Q223"/>
    </row>
    <row r="224" spans="1:17" ht="15.75">
      <c r="A224" s="24"/>
      <c r="B224" s="91"/>
      <c r="C224" s="92"/>
      <c r="D224" s="92"/>
      <c r="I224" s="92"/>
      <c r="J224" s="93"/>
      <c r="K224" s="93"/>
      <c r="L224" s="93"/>
      <c r="M224" s="93"/>
      <c r="N224" s="93"/>
      <c r="O224" s="93"/>
      <c r="P224"/>
      <c r="Q224"/>
    </row>
    <row r="225" spans="1:17" ht="15.75">
      <c r="A225" s="23"/>
      <c r="B225" s="91"/>
      <c r="C225" s="92"/>
      <c r="D225" s="92"/>
      <c r="I225" s="92"/>
      <c r="J225" s="93"/>
      <c r="K225" s="93"/>
      <c r="L225" s="93"/>
      <c r="M225" s="93"/>
      <c r="N225" s="93"/>
      <c r="O225" s="93"/>
      <c r="P225"/>
      <c r="Q225"/>
    </row>
    <row r="226" spans="1:17" ht="15.75">
      <c r="A226" s="24"/>
      <c r="B226" s="91"/>
      <c r="C226" s="92"/>
      <c r="D226" s="92"/>
      <c r="I226" s="92"/>
      <c r="J226" s="93"/>
      <c r="K226" s="93"/>
      <c r="L226" s="93"/>
      <c r="M226" s="93"/>
      <c r="N226" s="93"/>
      <c r="O226" s="93"/>
      <c r="P226"/>
      <c r="Q226"/>
    </row>
    <row r="227" spans="1:17" ht="15.75">
      <c r="A227" s="24"/>
      <c r="B227" s="91"/>
      <c r="C227" s="92"/>
      <c r="D227" s="92"/>
      <c r="I227" s="92"/>
      <c r="J227" s="93"/>
      <c r="K227" s="93"/>
      <c r="L227" s="93"/>
      <c r="M227" s="93"/>
      <c r="N227" s="93"/>
      <c r="O227" s="93"/>
      <c r="P227"/>
      <c r="Q227"/>
    </row>
    <row r="228" spans="1:17" ht="15.75">
      <c r="A228" s="24"/>
      <c r="B228" s="91"/>
      <c r="C228" s="92"/>
      <c r="D228" s="92"/>
      <c r="I228" s="92"/>
      <c r="J228" s="93"/>
      <c r="K228" s="93"/>
      <c r="L228" s="93"/>
      <c r="M228" s="93"/>
      <c r="N228" s="93"/>
      <c r="O228" s="93"/>
      <c r="P228"/>
      <c r="Q228"/>
    </row>
    <row r="229" spans="1:17" ht="15.75">
      <c r="A229" s="28"/>
      <c r="B229" s="101"/>
      <c r="C229" s="92"/>
      <c r="D229" s="92"/>
      <c r="I229" s="92"/>
      <c r="J229" s="93"/>
      <c r="K229" s="93"/>
      <c r="L229" s="93"/>
      <c r="M229" s="93"/>
      <c r="N229" s="93"/>
      <c r="O229" s="93"/>
      <c r="P229"/>
      <c r="Q229"/>
    </row>
    <row r="230" spans="1:17" ht="15.75">
      <c r="A230" s="23"/>
      <c r="B230" s="91"/>
      <c r="C230" s="92"/>
      <c r="D230" s="92"/>
      <c r="I230" s="92"/>
      <c r="J230" s="93"/>
      <c r="K230" s="93"/>
      <c r="L230" s="93"/>
      <c r="M230" s="93"/>
      <c r="N230" s="93"/>
      <c r="O230" s="93"/>
      <c r="P230"/>
      <c r="Q230"/>
    </row>
    <row r="231" spans="1:17" ht="15.75">
      <c r="A231" s="24"/>
      <c r="B231" s="91"/>
      <c r="C231" s="92"/>
      <c r="D231" s="92"/>
      <c r="I231" s="92"/>
      <c r="J231" s="93"/>
      <c r="K231" s="93"/>
      <c r="L231" s="93"/>
      <c r="M231" s="93"/>
      <c r="N231" s="93"/>
      <c r="O231" s="93"/>
      <c r="P231"/>
      <c r="Q231"/>
    </row>
    <row r="232" spans="1:17" ht="15.75">
      <c r="A232" s="24"/>
      <c r="B232" s="91"/>
      <c r="C232" s="92"/>
      <c r="D232" s="92"/>
      <c r="I232" s="92"/>
      <c r="J232" s="93"/>
      <c r="K232" s="93"/>
      <c r="L232" s="93"/>
      <c r="M232" s="93"/>
      <c r="N232" s="93"/>
      <c r="O232" s="93"/>
      <c r="P232"/>
      <c r="Q232"/>
    </row>
    <row r="233" spans="1:17" ht="15.75">
      <c r="A233" s="24"/>
      <c r="B233" s="91"/>
      <c r="C233" s="92"/>
      <c r="D233" s="92"/>
      <c r="I233" s="92"/>
      <c r="J233" s="93"/>
      <c r="K233" s="93"/>
      <c r="L233" s="93"/>
      <c r="M233" s="93"/>
      <c r="N233" s="93"/>
      <c r="O233" s="93"/>
      <c r="P233"/>
      <c r="Q233"/>
    </row>
    <row r="234" spans="1:17" ht="15.75">
      <c r="A234" s="23"/>
      <c r="B234" s="91"/>
      <c r="C234" s="92"/>
      <c r="D234" s="92"/>
      <c r="I234" s="92"/>
      <c r="J234" s="93"/>
      <c r="K234" s="93"/>
      <c r="L234" s="93"/>
      <c r="M234" s="93"/>
      <c r="N234" s="93"/>
      <c r="O234" s="93"/>
      <c r="P234"/>
      <c r="Q234"/>
    </row>
    <row r="235" spans="1:17" ht="15.75">
      <c r="A235" s="24"/>
      <c r="B235" s="91"/>
      <c r="C235" s="92"/>
      <c r="D235" s="92"/>
      <c r="I235" s="92"/>
      <c r="J235" s="93"/>
      <c r="K235" s="93"/>
      <c r="L235" s="93"/>
      <c r="M235" s="93"/>
      <c r="N235" s="93"/>
      <c r="O235" s="93"/>
      <c r="P235"/>
      <c r="Q235"/>
    </row>
    <row r="236" spans="1:17" ht="15.75">
      <c r="A236" s="24"/>
      <c r="B236" s="91"/>
      <c r="C236" s="92"/>
      <c r="D236" s="92"/>
      <c r="I236" s="92"/>
      <c r="J236" s="93"/>
      <c r="K236" s="93"/>
      <c r="L236" s="93"/>
      <c r="M236" s="93"/>
      <c r="N236" s="93"/>
      <c r="O236" s="93"/>
      <c r="P236"/>
      <c r="Q236"/>
    </row>
    <row r="237" spans="1:17" ht="15.75">
      <c r="A237" s="24"/>
      <c r="B237" s="91"/>
      <c r="C237" s="92"/>
      <c r="D237" s="92"/>
      <c r="I237" s="92"/>
      <c r="J237" s="93"/>
      <c r="K237" s="93"/>
      <c r="L237" s="93"/>
      <c r="M237" s="93"/>
      <c r="N237" s="93"/>
      <c r="O237" s="93"/>
      <c r="P237"/>
      <c r="Q237"/>
    </row>
    <row r="238" spans="1:17" ht="15.75">
      <c r="A238" s="24"/>
      <c r="B238" s="91"/>
      <c r="C238" s="92"/>
      <c r="D238" s="92"/>
      <c r="I238" s="92"/>
      <c r="J238" s="93"/>
      <c r="K238" s="93"/>
      <c r="L238" s="93"/>
      <c r="M238" s="93"/>
      <c r="N238" s="93"/>
      <c r="O238" s="93"/>
      <c r="P238"/>
      <c r="Q238"/>
    </row>
    <row r="239" spans="1:17" ht="15.75">
      <c r="A239" s="23"/>
      <c r="B239" s="91"/>
      <c r="C239" s="92"/>
      <c r="D239" s="92"/>
      <c r="I239" s="92"/>
      <c r="J239" s="93"/>
      <c r="K239" s="93"/>
      <c r="L239" s="93"/>
      <c r="M239" s="93"/>
      <c r="N239" s="93"/>
      <c r="O239" s="93"/>
      <c r="P239"/>
      <c r="Q239"/>
    </row>
    <row r="240" spans="1:17" ht="15.75">
      <c r="A240" s="24"/>
      <c r="B240" s="91"/>
      <c r="C240" s="92"/>
      <c r="D240" s="92"/>
      <c r="I240" s="92"/>
      <c r="J240" s="93"/>
      <c r="K240" s="93"/>
      <c r="L240" s="93"/>
      <c r="M240" s="93"/>
      <c r="N240" s="93"/>
      <c r="O240" s="93"/>
      <c r="P240"/>
      <c r="Q240"/>
    </row>
    <row r="241" spans="1:17" ht="15.75">
      <c r="A241" s="24"/>
      <c r="B241" s="91"/>
      <c r="C241" s="92"/>
      <c r="D241" s="92"/>
      <c r="G241" s="92"/>
      <c r="H241" s="92"/>
      <c r="I241" s="92"/>
      <c r="J241" s="93"/>
      <c r="K241" s="93"/>
      <c r="L241" s="93"/>
      <c r="M241" s="93"/>
      <c r="N241" s="93"/>
      <c r="O241" s="93"/>
      <c r="P241"/>
      <c r="Q241"/>
    </row>
    <row r="242" spans="1:17" ht="15.75">
      <c r="A242" s="24"/>
      <c r="B242" s="91"/>
      <c r="C242" s="92"/>
      <c r="D242" s="92"/>
      <c r="G242" s="92"/>
      <c r="H242" s="92"/>
      <c r="I242" s="92"/>
      <c r="J242" s="92"/>
      <c r="K242" s="94"/>
      <c r="L242" s="94"/>
      <c r="M242"/>
      <c r="N242"/>
      <c r="O242"/>
      <c r="P242"/>
      <c r="Q242"/>
    </row>
    <row r="243" spans="1:17" ht="15.75">
      <c r="A243" s="23"/>
      <c r="B243" s="91"/>
      <c r="C243" s="92"/>
      <c r="D243" s="92"/>
      <c r="G243" s="92"/>
      <c r="H243" s="90"/>
      <c r="I243" s="91"/>
      <c r="J243" s="92"/>
      <c r="K243" s="94"/>
      <c r="L243" s="94"/>
      <c r="M243"/>
      <c r="N243"/>
      <c r="O243"/>
      <c r="P243"/>
      <c r="Q243"/>
    </row>
    <row r="244" spans="1:17" ht="15.75">
      <c r="A244" s="23"/>
      <c r="B244" s="91"/>
      <c r="C244" s="92"/>
      <c r="D244" s="92"/>
      <c r="G244" s="92"/>
      <c r="H244" s="102"/>
      <c r="I244" s="91"/>
      <c r="J244" s="92"/>
      <c r="K244" s="94"/>
      <c r="L244" s="94"/>
      <c r="M244"/>
      <c r="N244"/>
      <c r="O244"/>
      <c r="P244"/>
      <c r="Q244"/>
    </row>
    <row r="245" spans="1:17" ht="15.75">
      <c r="A245" s="24"/>
      <c r="B245" s="91"/>
      <c r="C245" s="92"/>
      <c r="D245" s="92"/>
      <c r="G245" s="92"/>
      <c r="H245" s="102"/>
      <c r="I245" s="91"/>
      <c r="J245" s="92"/>
      <c r="K245" s="94"/>
      <c r="L245" s="94"/>
      <c r="M245"/>
      <c r="N245"/>
      <c r="O245"/>
      <c r="P245"/>
      <c r="Q245"/>
    </row>
    <row r="246" spans="1:17" ht="15.75">
      <c r="A246" s="24"/>
      <c r="B246" s="91"/>
      <c r="C246" s="92"/>
      <c r="D246" s="92"/>
      <c r="G246" s="92"/>
      <c r="H246" s="102"/>
      <c r="I246" s="91"/>
      <c r="J246" s="92"/>
      <c r="K246" s="94"/>
      <c r="M246"/>
      <c r="N246"/>
      <c r="O246"/>
      <c r="P246"/>
      <c r="Q246"/>
    </row>
    <row r="247" spans="1:17" ht="15.75">
      <c r="A247" s="23"/>
      <c r="B247" s="91"/>
      <c r="C247" s="92"/>
      <c r="D247" s="92"/>
      <c r="G247" s="92"/>
      <c r="H247" s="92"/>
      <c r="I247" s="92"/>
      <c r="J247" s="92"/>
      <c r="K247" s="94"/>
      <c r="M247"/>
      <c r="N247"/>
      <c r="O247"/>
      <c r="P247"/>
      <c r="Q247"/>
    </row>
    <row r="248" spans="1:17" ht="15.75">
      <c r="A248" s="24"/>
      <c r="B248" s="91"/>
      <c r="C248" s="92"/>
      <c r="D248" s="92"/>
      <c r="G248" s="92"/>
      <c r="H248" s="92"/>
      <c r="I248" s="92"/>
      <c r="J248" s="92"/>
      <c r="K248" s="94"/>
      <c r="M248"/>
      <c r="N248"/>
      <c r="O248"/>
      <c r="P248"/>
      <c r="Q248"/>
    </row>
    <row r="249" spans="1:17" ht="15.75">
      <c r="A249" s="24"/>
      <c r="B249" s="91"/>
      <c r="C249" s="92"/>
      <c r="D249" s="92"/>
      <c r="G249" s="92"/>
      <c r="H249" s="92"/>
      <c r="I249" s="92"/>
      <c r="J249" s="92"/>
      <c r="K249" s="94"/>
      <c r="M249"/>
      <c r="N249"/>
      <c r="O249"/>
      <c r="P249"/>
      <c r="Q249"/>
    </row>
    <row r="250" spans="1:17" ht="15.75">
      <c r="A250" s="23"/>
      <c r="B250" s="91"/>
      <c r="C250" s="92"/>
      <c r="D250" s="92"/>
      <c r="G250" s="92"/>
      <c r="H250" s="92"/>
      <c r="I250" s="92"/>
      <c r="J250" s="92"/>
      <c r="K250" s="94"/>
      <c r="L250"/>
      <c r="M250"/>
      <c r="N250"/>
      <c r="O250"/>
      <c r="P250"/>
      <c r="Q250"/>
    </row>
    <row r="251" spans="1:17" ht="15.75">
      <c r="A251" s="23"/>
      <c r="B251" s="91"/>
      <c r="C251" s="92"/>
      <c r="D251" s="92"/>
      <c r="G251" s="92"/>
      <c r="H251" s="92"/>
      <c r="I251" s="92"/>
      <c r="J251" s="92"/>
      <c r="K251" s="94"/>
      <c r="L251"/>
      <c r="M251"/>
      <c r="N251"/>
      <c r="O251"/>
      <c r="P251"/>
      <c r="Q251"/>
    </row>
    <row r="252" spans="1:17" ht="15.75">
      <c r="A252" s="23"/>
      <c r="B252" s="91"/>
      <c r="C252" s="92"/>
      <c r="D252" s="92"/>
      <c r="G252" s="92"/>
      <c r="H252" s="92"/>
      <c r="I252" s="92"/>
      <c r="J252" s="92"/>
      <c r="K252" s="94"/>
      <c r="L252"/>
      <c r="M252"/>
      <c r="N252"/>
      <c r="O252"/>
      <c r="P252"/>
      <c r="Q252"/>
    </row>
    <row r="253" spans="1:17" ht="15.75">
      <c r="A253" s="23"/>
      <c r="B253" s="91"/>
      <c r="C253" s="92"/>
      <c r="D253" s="92"/>
      <c r="G253" s="92"/>
      <c r="H253" s="92"/>
      <c r="I253" s="92"/>
      <c r="J253" s="92"/>
      <c r="K253" s="94"/>
      <c r="L253"/>
      <c r="M253"/>
      <c r="N253"/>
      <c r="O253"/>
      <c r="P253"/>
      <c r="Q253"/>
    </row>
    <row r="254" spans="1:17" ht="15.75">
      <c r="A254" s="23"/>
      <c r="B254" s="91"/>
      <c r="C254" s="92"/>
      <c r="D254" s="92"/>
      <c r="G254" s="92"/>
      <c r="H254" s="92"/>
      <c r="I254" s="92"/>
      <c r="J254" s="92"/>
      <c r="K254" s="94"/>
      <c r="L254"/>
      <c r="M254"/>
      <c r="N254"/>
      <c r="O254"/>
      <c r="P254"/>
      <c r="Q254"/>
    </row>
    <row r="255" spans="1:17" ht="15.75">
      <c r="A255" s="23"/>
      <c r="B255" s="91"/>
      <c r="C255" s="92"/>
      <c r="D255" s="92"/>
      <c r="G255" s="92"/>
      <c r="H255" s="92"/>
      <c r="I255" s="92"/>
      <c r="J255" s="92"/>
      <c r="K255" s="94"/>
      <c r="L255"/>
      <c r="M255"/>
      <c r="N255"/>
      <c r="O255"/>
      <c r="P255"/>
      <c r="Q255"/>
    </row>
    <row r="256" spans="1:17" ht="15.75">
      <c r="A256" s="23"/>
      <c r="B256" s="91"/>
      <c r="C256" s="92"/>
      <c r="D256" s="92"/>
      <c r="G256" s="92"/>
      <c r="H256" s="92"/>
      <c r="I256" s="92"/>
      <c r="J256" s="92"/>
      <c r="K256" s="94"/>
      <c r="L256"/>
      <c r="M256"/>
      <c r="N256"/>
      <c r="O256"/>
      <c r="P256"/>
      <c r="Q256"/>
    </row>
    <row r="257" spans="1:17" ht="15.75">
      <c r="A257" s="23"/>
      <c r="B257" s="91"/>
      <c r="C257" s="92"/>
      <c r="D257" s="92"/>
      <c r="L257"/>
      <c r="M257"/>
      <c r="N257"/>
      <c r="O257"/>
      <c r="P257"/>
      <c r="Q257"/>
    </row>
    <row r="258" spans="1:17" ht="15.75">
      <c r="A258" s="23"/>
      <c r="B258" s="91"/>
      <c r="C258" s="92"/>
      <c r="D258" s="92"/>
      <c r="L258"/>
      <c r="M258"/>
      <c r="N258"/>
      <c r="O258"/>
      <c r="P258"/>
      <c r="Q258"/>
    </row>
    <row r="259" spans="1:17" ht="15.75">
      <c r="A259" s="23"/>
      <c r="B259" s="91"/>
      <c r="C259" s="92"/>
      <c r="D259" s="92"/>
      <c r="L259"/>
      <c r="M259"/>
      <c r="N259"/>
      <c r="O259"/>
      <c r="P259"/>
      <c r="Q259"/>
    </row>
    <row r="260" spans="1:17" ht="15.75">
      <c r="A260" s="23"/>
      <c r="B260" s="91"/>
      <c r="C260" s="92"/>
      <c r="D260" s="92"/>
      <c r="L260"/>
      <c r="M260"/>
      <c r="N260"/>
      <c r="O260"/>
      <c r="P260"/>
      <c r="Q260"/>
    </row>
    <row r="261" spans="1:17" ht="15.75">
      <c r="A261" s="23"/>
      <c r="B261" s="91"/>
      <c r="C261" s="92"/>
      <c r="D261" s="92"/>
      <c r="L261"/>
      <c r="M261"/>
      <c r="N261"/>
      <c r="O261"/>
      <c r="P261"/>
      <c r="Q261"/>
    </row>
    <row r="262" spans="1:17" ht="15.75">
      <c r="A262" s="23"/>
      <c r="B262" s="91"/>
      <c r="C262" s="92"/>
      <c r="D262" s="92"/>
      <c r="L262"/>
      <c r="M262"/>
      <c r="N262"/>
      <c r="O262"/>
      <c r="P262"/>
      <c r="Q262"/>
    </row>
    <row r="263" spans="1:17" ht="15.75">
      <c r="A263" s="23"/>
      <c r="B263" s="91"/>
      <c r="C263" s="92"/>
      <c r="D263" s="92"/>
      <c r="L263"/>
      <c r="M263"/>
      <c r="N263"/>
      <c r="O263"/>
      <c r="P263"/>
      <c r="Q263"/>
    </row>
    <row r="264" spans="1:17" ht="15.75">
      <c r="A264" s="23"/>
      <c r="B264" s="91"/>
      <c r="C264" s="92"/>
      <c r="D264" s="92"/>
      <c r="L264"/>
      <c r="M264"/>
      <c r="N264"/>
      <c r="O264"/>
      <c r="P264"/>
      <c r="Q264"/>
    </row>
    <row r="265" spans="1:17" ht="15.75">
      <c r="A265" s="23"/>
      <c r="B265" s="91"/>
      <c r="C265" s="92"/>
      <c r="D265" s="92"/>
      <c r="L265"/>
      <c r="M265"/>
      <c r="N265"/>
      <c r="O265"/>
      <c r="P265"/>
      <c r="Q265"/>
    </row>
    <row r="266" spans="1:17" ht="15.75">
      <c r="A266" s="23"/>
      <c r="B266" s="91"/>
      <c r="C266" s="92"/>
      <c r="D266" s="92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5.75">
      <c r="A267" s="23"/>
      <c r="B267" s="91"/>
      <c r="C267" s="92"/>
      <c r="D267" s="92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5.75">
      <c r="A268" s="23"/>
      <c r="B268" s="91"/>
      <c r="C268" s="92"/>
      <c r="D268" s="92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5.75">
      <c r="A269" s="23"/>
      <c r="B269" s="91"/>
      <c r="C269" s="92"/>
      <c r="D269" s="92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5.75">
      <c r="A270" s="23"/>
      <c r="B270" s="91"/>
      <c r="C270" s="92"/>
      <c r="D270" s="92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5.75">
      <c r="A271" s="23"/>
      <c r="B271" s="91"/>
      <c r="C271" s="92"/>
      <c r="D271" s="92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5.75">
      <c r="A272" s="23"/>
      <c r="B272" s="91"/>
      <c r="C272" s="92"/>
      <c r="D272" s="9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5">
      <c r="A273" s="27"/>
      <c r="B273" s="92"/>
      <c r="C273" s="92"/>
      <c r="D273" s="92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5">
      <c r="A274" s="27"/>
      <c r="B274" s="92"/>
      <c r="C274" s="92"/>
      <c r="D274" s="92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5">
      <c r="A275" s="27"/>
      <c r="B275" s="92"/>
      <c r="C275" s="92"/>
      <c r="D275" s="92"/>
      <c r="E275"/>
      <c r="F275"/>
      <c r="G275"/>
      <c r="H275"/>
      <c r="I275"/>
      <c r="J275"/>
      <c r="K275"/>
      <c r="L275"/>
      <c r="M275"/>
      <c r="N275"/>
      <c r="O275"/>
      <c r="P275"/>
      <c r="Q275"/>
    </row>
  </sheetData>
  <sheetProtection/>
  <mergeCells count="50">
    <mergeCell ref="J158:K160"/>
    <mergeCell ref="A6:Q6"/>
    <mergeCell ref="F108:G110"/>
    <mergeCell ref="H8:I10"/>
    <mergeCell ref="N8:O10"/>
    <mergeCell ref="P58:Q60"/>
    <mergeCell ref="A8:A11"/>
    <mergeCell ref="P8:Q10"/>
    <mergeCell ref="J8:K10"/>
    <mergeCell ref="L8:M10"/>
    <mergeCell ref="A5:Q5"/>
    <mergeCell ref="A4:Q4"/>
    <mergeCell ref="A3:Q3"/>
    <mergeCell ref="J58:K60"/>
    <mergeCell ref="L58:M60"/>
    <mergeCell ref="A56:Q56"/>
    <mergeCell ref="A55:Q55"/>
    <mergeCell ref="A54:Q54"/>
    <mergeCell ref="A53:Q53"/>
    <mergeCell ref="F8:G10"/>
    <mergeCell ref="B108:C110"/>
    <mergeCell ref="P108:Q110"/>
    <mergeCell ref="F58:G60"/>
    <mergeCell ref="A105:Q105"/>
    <mergeCell ref="N58:O60"/>
    <mergeCell ref="H58:I60"/>
    <mergeCell ref="N108:O110"/>
    <mergeCell ref="A108:A111"/>
    <mergeCell ref="L108:M110"/>
    <mergeCell ref="A106:Q106"/>
    <mergeCell ref="B8:C10"/>
    <mergeCell ref="D8:E10"/>
    <mergeCell ref="H108:I110"/>
    <mergeCell ref="D58:E60"/>
    <mergeCell ref="B58:C60"/>
    <mergeCell ref="D158:E160"/>
    <mergeCell ref="D108:E110"/>
    <mergeCell ref="A104:Q104"/>
    <mergeCell ref="A58:A61"/>
    <mergeCell ref="J108:K110"/>
    <mergeCell ref="N158:O160"/>
    <mergeCell ref="A153:O153"/>
    <mergeCell ref="A154:O154"/>
    <mergeCell ref="A155:O155"/>
    <mergeCell ref="A156:O156"/>
    <mergeCell ref="L158:M160"/>
    <mergeCell ref="F158:G160"/>
    <mergeCell ref="H158:I160"/>
    <mergeCell ref="A158:A161"/>
    <mergeCell ref="B158:C160"/>
  </mergeCells>
  <printOptions horizontalCentered="1" verticalCentered="1"/>
  <pageMargins left="0.5118110236220472" right="0.5118110236220472" top="0.7874015748031497" bottom="0.7874015748031497" header="0" footer="0"/>
  <pageSetup horizontalDpi="600" verticalDpi="600" orientation="landscape" scale="46" r:id="rId1"/>
  <rowBreaks count="4" manualBreakCount="4">
    <brk id="50" max="255" man="1"/>
    <brk id="100" max="255" man="1"/>
    <brk id="150" max="16" man="1"/>
    <brk id="20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Gavincha</dc:creator>
  <cp:keywords/>
  <dc:description/>
  <cp:lastModifiedBy>Rafael Pacheco</cp:lastModifiedBy>
  <cp:lastPrinted>2018-07-13T22:08:45Z</cp:lastPrinted>
  <dcterms:created xsi:type="dcterms:W3CDTF">2012-08-08T12:44:21Z</dcterms:created>
  <dcterms:modified xsi:type="dcterms:W3CDTF">2018-07-13T22:08:49Z</dcterms:modified>
  <cp:category/>
  <cp:version/>
  <cp:contentType/>
  <cp:contentStatus/>
</cp:coreProperties>
</file>