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50" activeTab="0"/>
  </bookViews>
  <sheets>
    <sheet name="c060701" sheetId="1" r:id="rId1"/>
  </sheets>
  <definedNames>
    <definedName name="_xlnm.Print_Area" localSheetId="0">'c060701'!$A$109:$F$162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<sst xmlns="http://schemas.openxmlformats.org/spreadsheetml/2006/main" count="212" uniqueCount="69">
  <si>
    <t>CAPÍTULO VI  Sector Financiero</t>
  </si>
  <si>
    <t xml:space="preserve">TOTAL MONTOS NEGOCIADOS EN BOLSA </t>
  </si>
  <si>
    <t>INSTRUMENTO</t>
  </si>
  <si>
    <t>RUEDO</t>
  </si>
  <si>
    <t>Renta Fija</t>
  </si>
  <si>
    <t xml:space="preserve">Bonos Bancarios Bursátiles </t>
  </si>
  <si>
    <t>BBB</t>
  </si>
  <si>
    <t>Bonos Convertibles en Acciones</t>
  </si>
  <si>
    <t>BBC</t>
  </si>
  <si>
    <t>Bonos del BCB</t>
  </si>
  <si>
    <t>BCB</t>
  </si>
  <si>
    <t>Bonos a Corto Plazo</t>
  </si>
  <si>
    <t>BCP</t>
  </si>
  <si>
    <t>Bonos a Largo Plazo</t>
  </si>
  <si>
    <t>BLP</t>
  </si>
  <si>
    <t>Bonos Municipales</t>
  </si>
  <si>
    <t>BMS</t>
  </si>
  <si>
    <t>Bonos del Tesoro General de la Nación</t>
  </si>
  <si>
    <t>BTS</t>
  </si>
  <si>
    <t>Certificados de Depósito Bancarios</t>
  </si>
  <si>
    <t>CDB</t>
  </si>
  <si>
    <t>Certificados de Devolución de Depósitos</t>
  </si>
  <si>
    <t>CDD</t>
  </si>
  <si>
    <t>Certificados de Depósitos emitidos por el BCB</t>
  </si>
  <si>
    <t>CDS</t>
  </si>
  <si>
    <t>Certificado de Nota de Crédito Negociable</t>
  </si>
  <si>
    <t>CNC</t>
  </si>
  <si>
    <t>Cupones</t>
  </si>
  <si>
    <t>CUP</t>
  </si>
  <si>
    <t>Depósitos a Plazo Fijo</t>
  </si>
  <si>
    <t>DPF</t>
  </si>
  <si>
    <t>Letras del Tesoro General de la Nación</t>
  </si>
  <si>
    <t>LTS</t>
  </si>
  <si>
    <t>Pagarés Bursátiles</t>
  </si>
  <si>
    <t>PGB</t>
  </si>
  <si>
    <t>Pagarés</t>
  </si>
  <si>
    <t>PGS</t>
  </si>
  <si>
    <t>Valores de Titulación de Contenido Crediticio</t>
  </si>
  <si>
    <t>VTD</t>
  </si>
  <si>
    <t>Subtotal Renta Fija</t>
  </si>
  <si>
    <t>Renta Variable</t>
  </si>
  <si>
    <t>Acciones</t>
  </si>
  <si>
    <t>ACC</t>
  </si>
  <si>
    <t>Cuotas de Participación en Fondo</t>
  </si>
  <si>
    <t>CFC</t>
  </si>
  <si>
    <t xml:space="preserve">Subtotal Renta Variable </t>
  </si>
  <si>
    <t>Total Ruedo</t>
  </si>
  <si>
    <t>SUBASTA DE ACCIONES NO REGISTRADAS</t>
  </si>
  <si>
    <t>ANR</t>
  </si>
  <si>
    <t>Total Subasta</t>
  </si>
  <si>
    <t>MESA DE NEGOCIACION</t>
  </si>
  <si>
    <t xml:space="preserve">Letras de Cambio </t>
  </si>
  <si>
    <t>LCB</t>
  </si>
  <si>
    <t>Total Mesa</t>
  </si>
  <si>
    <t>Total Consolidado</t>
  </si>
  <si>
    <t>FUENTE: Bolsa Boliviana de Valores S.A.</t>
  </si>
  <si>
    <t>Continua….</t>
  </si>
  <si>
    <t>Acciones No Registradas</t>
  </si>
  <si>
    <t>Certificados de Depósito BCB</t>
  </si>
  <si>
    <t>Letras del Banco Central de Bolivia</t>
  </si>
  <si>
    <t>LTB</t>
  </si>
  <si>
    <t xml:space="preserve">Letras pre pagables </t>
  </si>
  <si>
    <t xml:space="preserve">Pagarés </t>
  </si>
  <si>
    <t xml:space="preserve">Acciones No Registradas </t>
  </si>
  <si>
    <t>(En Miles de Dólares) (1989 - 2000)</t>
  </si>
  <si>
    <t>(En Miles de Dólares) (2001 - 2012)</t>
  </si>
  <si>
    <t>CUADRO No. 6.7.1</t>
  </si>
  <si>
    <t>n.d.</t>
  </si>
  <si>
    <t>TOTAL MONTOS NEGOCIADOS EN BOLSA 
(En Miles de Dólares) (2013 - 2018)</t>
  </si>
</sst>
</file>

<file path=xl/styles.xml><?xml version="1.0" encoding="utf-8"?>
<styleSheet xmlns="http://schemas.openxmlformats.org/spreadsheetml/2006/main">
  <numFmts count="25">
    <numFmt numFmtId="5" formatCode="&quot;Bs&quot;#,##0;\-&quot;Bs&quot;#,##0"/>
    <numFmt numFmtId="6" formatCode="&quot;Bs&quot;#,##0;[Red]\-&quot;Bs&quot;#,##0"/>
    <numFmt numFmtId="7" formatCode="&quot;Bs&quot;#,##0.00;\-&quot;Bs&quot;#,##0.00"/>
    <numFmt numFmtId="8" formatCode="&quot;Bs&quot;#,##0.00;[Red]\-&quot;Bs&quot;#,##0.00"/>
    <numFmt numFmtId="42" formatCode="_-&quot;Bs&quot;* #,##0_-;\-&quot;Bs&quot;* #,##0_-;_-&quot;Bs&quot;* &quot;-&quot;_-;_-@_-"/>
    <numFmt numFmtId="41" formatCode="_-* #,##0_-;\-* #,##0_-;_-* &quot;-&quot;_-;_-@_-"/>
    <numFmt numFmtId="44" formatCode="_-&quot;Bs&quot;* #,##0.00_-;\-&quot;Bs&quot;* #,##0.00_-;_-&quot;Bs&quot;* &quot;-&quot;??_-;_-@_-"/>
    <numFmt numFmtId="43" formatCode="_-* #,##0.00_-;\-* #,##0.00_-;_-* &quot;-&quot;??_-;_-@_-"/>
    <numFmt numFmtId="164" formatCode="&quot;$b&quot;\ #,##0_);\(&quot;$b&quot;\ #,##0\)"/>
    <numFmt numFmtId="165" formatCode="&quot;$b&quot;\ #,##0_);[Red]\(&quot;$b&quot;\ #,##0\)"/>
    <numFmt numFmtId="166" formatCode="&quot;$b&quot;\ #,##0.00_);\(&quot;$b&quot;\ #,##0.00\)"/>
    <numFmt numFmtId="167" formatCode="&quot;$b&quot;\ #,##0.00_);[Red]\(&quot;$b&quot;\ #,##0.00\)"/>
    <numFmt numFmtId="168" formatCode="_(&quot;$b&quot;\ * #,##0_);_(&quot;$b&quot;\ * \(#,##0\);_(&quot;$b&quot;\ * &quot;-&quot;_);_(@_)"/>
    <numFmt numFmtId="169" formatCode="_(* #,##0_);_(* \(#,##0\);_(* &quot;-&quot;_);_(@_)"/>
    <numFmt numFmtId="170" formatCode="_(&quot;$b&quot;\ * #,##0.00_);_(&quot;$b&quot;\ * \(#,##0.00\);_(&quot;$b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(* #,##0_);_(* \(#,##0\);_(* &quot;-&quot;??_);_(@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14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5"/>
      <color indexed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128">
    <xf numFmtId="0" fontId="0" fillId="0" borderId="0" xfId="0" applyFont="1" applyAlignment="1">
      <alignment/>
    </xf>
    <xf numFmtId="0" fontId="2" fillId="33" borderId="10" xfId="0" applyFont="1" applyFill="1" applyBorder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4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 applyProtection="1" quotePrefix="1">
      <alignment horizontal="right"/>
      <protection/>
    </xf>
    <xf numFmtId="0" fontId="5" fillId="34" borderId="10" xfId="0" applyFont="1" applyFill="1" applyBorder="1" applyAlignment="1" applyProtection="1">
      <alignment vertical="center"/>
      <protection/>
    </xf>
    <xf numFmtId="0" fontId="5" fillId="34" borderId="11" xfId="0" applyFont="1" applyFill="1" applyBorder="1" applyAlignment="1" applyProtection="1">
      <alignment vertical="center"/>
      <protection/>
    </xf>
    <xf numFmtId="0" fontId="7" fillId="33" borderId="0" xfId="0" applyFont="1" applyFill="1" applyAlignment="1">
      <alignment/>
    </xf>
    <xf numFmtId="0" fontId="3" fillId="33" borderId="12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vertical="center"/>
    </xf>
    <xf numFmtId="0" fontId="8" fillId="33" borderId="0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vertical="center"/>
    </xf>
    <xf numFmtId="0" fontId="8" fillId="33" borderId="12" xfId="0" applyFont="1" applyFill="1" applyBorder="1" applyAlignment="1">
      <alignment vertical="center"/>
    </xf>
    <xf numFmtId="3" fontId="7" fillId="33" borderId="13" xfId="0" applyNumberFormat="1" applyFont="1" applyFill="1" applyBorder="1" applyAlignment="1">
      <alignment vertical="center"/>
    </xf>
    <xf numFmtId="3" fontId="7" fillId="33" borderId="14" xfId="0" applyNumberFormat="1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33" borderId="12" xfId="0" applyFont="1" applyFill="1" applyBorder="1" applyAlignment="1">
      <alignment horizontal="center" vertical="center"/>
    </xf>
    <xf numFmtId="3" fontId="7" fillId="33" borderId="12" xfId="0" applyNumberFormat="1" applyFont="1" applyFill="1" applyBorder="1" applyAlignment="1">
      <alignment vertical="center"/>
    </xf>
    <xf numFmtId="3" fontId="7" fillId="33" borderId="12" xfId="0" applyNumberFormat="1" applyFont="1" applyFill="1" applyBorder="1" applyAlignment="1">
      <alignment horizontal="right" vertical="center" wrapText="1"/>
    </xf>
    <xf numFmtId="3" fontId="8" fillId="0" borderId="12" xfId="0" applyNumberFormat="1" applyFont="1" applyFill="1" applyBorder="1" applyAlignment="1">
      <alignment vertical="center"/>
    </xf>
    <xf numFmtId="3" fontId="8" fillId="33" borderId="12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horizontal="right" vertical="center" wrapText="1"/>
    </xf>
    <xf numFmtId="3" fontId="7" fillId="33" borderId="0" xfId="0" applyNumberFormat="1" applyFont="1" applyFill="1" applyBorder="1" applyAlignment="1">
      <alignment horizontal="right" vertical="center" wrapText="1"/>
    </xf>
    <xf numFmtId="0" fontId="7" fillId="0" borderId="15" xfId="0" applyFont="1" applyFill="1" applyBorder="1" applyAlignment="1">
      <alignment horizontal="left" vertical="center"/>
    </xf>
    <xf numFmtId="0" fontId="7" fillId="33" borderId="15" xfId="0" applyFont="1" applyFill="1" applyBorder="1" applyAlignment="1">
      <alignment horizontal="center" vertical="center"/>
    </xf>
    <xf numFmtId="3" fontId="7" fillId="33" borderId="15" xfId="0" applyNumberFormat="1" applyFont="1" applyFill="1" applyBorder="1" applyAlignment="1">
      <alignment vertical="center"/>
    </xf>
    <xf numFmtId="3" fontId="7" fillId="33" borderId="15" xfId="0" applyNumberFormat="1" applyFont="1" applyFill="1" applyBorder="1" applyAlignment="1">
      <alignment horizontal="right" vertical="center" wrapText="1"/>
    </xf>
    <xf numFmtId="0" fontId="7" fillId="0" borderId="16" xfId="0" applyFont="1" applyFill="1" applyBorder="1" applyAlignment="1">
      <alignment horizontal="left" vertical="center"/>
    </xf>
    <xf numFmtId="0" fontId="7" fillId="33" borderId="16" xfId="0" applyFont="1" applyFill="1" applyBorder="1" applyAlignment="1">
      <alignment horizontal="center" vertical="center"/>
    </xf>
    <xf numFmtId="3" fontId="7" fillId="33" borderId="16" xfId="0" applyNumberFormat="1" applyFont="1" applyFill="1" applyBorder="1" applyAlignment="1">
      <alignment vertical="center"/>
    </xf>
    <xf numFmtId="3" fontId="7" fillId="33" borderId="16" xfId="0" applyNumberFormat="1" applyFont="1" applyFill="1" applyBorder="1" applyAlignment="1">
      <alignment horizontal="right" vertical="center" wrapText="1"/>
    </xf>
    <xf numFmtId="3" fontId="8" fillId="0" borderId="17" xfId="0" applyNumberFormat="1" applyFont="1" applyFill="1" applyBorder="1" applyAlignment="1">
      <alignment vertical="center"/>
    </xf>
    <xf numFmtId="3" fontId="8" fillId="33" borderId="17" xfId="0" applyNumberFormat="1" applyFont="1" applyFill="1" applyBorder="1" applyAlignment="1">
      <alignment vertical="center"/>
    </xf>
    <xf numFmtId="3" fontId="8" fillId="0" borderId="14" xfId="0" applyNumberFormat="1" applyFont="1" applyFill="1" applyBorder="1" applyAlignment="1">
      <alignment vertical="center"/>
    </xf>
    <xf numFmtId="3" fontId="8" fillId="33" borderId="14" xfId="0" applyNumberFormat="1" applyFont="1" applyFill="1" applyBorder="1" applyAlignment="1">
      <alignment vertical="center"/>
    </xf>
    <xf numFmtId="0" fontId="8" fillId="33" borderId="12" xfId="0" applyFont="1" applyFill="1" applyBorder="1" applyAlignment="1">
      <alignment vertical="center" wrapText="1"/>
    </xf>
    <xf numFmtId="3" fontId="8" fillId="33" borderId="12" xfId="0" applyNumberFormat="1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/>
    </xf>
    <xf numFmtId="0" fontId="8" fillId="33" borderId="0" xfId="0" applyFont="1" applyFill="1" applyBorder="1" applyAlignment="1">
      <alignment vertical="center" wrapText="1"/>
    </xf>
    <xf numFmtId="3" fontId="8" fillId="33" borderId="0" xfId="0" applyNumberFormat="1" applyFont="1" applyFill="1" applyBorder="1" applyAlignment="1">
      <alignment horizontal="right" vertical="center" wrapText="1"/>
    </xf>
    <xf numFmtId="0" fontId="8" fillId="33" borderId="15" xfId="0" applyFont="1" applyFill="1" applyBorder="1" applyAlignment="1">
      <alignment vertical="center"/>
    </xf>
    <xf numFmtId="0" fontId="7" fillId="33" borderId="18" xfId="0" applyFont="1" applyFill="1" applyBorder="1" applyAlignment="1">
      <alignment vertical="center"/>
    </xf>
    <xf numFmtId="0" fontId="7" fillId="33" borderId="19" xfId="0" applyFont="1" applyFill="1" applyBorder="1" applyAlignment="1">
      <alignment vertical="center"/>
    </xf>
    <xf numFmtId="0" fontId="7" fillId="0" borderId="17" xfId="0" applyFont="1" applyFill="1" applyBorder="1" applyAlignment="1">
      <alignment vertical="center"/>
    </xf>
    <xf numFmtId="0" fontId="7" fillId="33" borderId="17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vertical="center"/>
    </xf>
    <xf numFmtId="3" fontId="7" fillId="33" borderId="17" xfId="0" applyNumberFormat="1" applyFont="1" applyFill="1" applyBorder="1" applyAlignment="1">
      <alignment horizontal="right" vertical="center" wrapText="1"/>
    </xf>
    <xf numFmtId="0" fontId="7" fillId="0" borderId="14" xfId="0" applyFont="1" applyFill="1" applyBorder="1" applyAlignment="1">
      <alignment vertical="center"/>
    </xf>
    <xf numFmtId="0" fontId="7" fillId="33" borderId="14" xfId="0" applyFont="1" applyFill="1" applyBorder="1" applyAlignment="1">
      <alignment vertical="center"/>
    </xf>
    <xf numFmtId="3" fontId="7" fillId="33" borderId="14" xfId="0" applyNumberFormat="1" applyFont="1" applyFill="1" applyBorder="1" applyAlignment="1">
      <alignment horizontal="right" vertical="center" wrapText="1"/>
    </xf>
    <xf numFmtId="0" fontId="8" fillId="33" borderId="15" xfId="0" applyFont="1" applyFill="1" applyBorder="1" applyAlignment="1">
      <alignment vertical="center" wrapText="1"/>
    </xf>
    <xf numFmtId="3" fontId="8" fillId="33" borderId="15" xfId="0" applyNumberFormat="1" applyFont="1" applyFill="1" applyBorder="1" applyAlignment="1">
      <alignment horizontal="right" vertical="center" wrapText="1"/>
    </xf>
    <xf numFmtId="0" fontId="7" fillId="33" borderId="13" xfId="0" applyFont="1" applyFill="1" applyBorder="1" applyAlignment="1">
      <alignment vertical="center"/>
    </xf>
    <xf numFmtId="1" fontId="7" fillId="33" borderId="12" xfId="0" applyNumberFormat="1" applyFont="1" applyFill="1" applyBorder="1" applyAlignment="1">
      <alignment vertical="center"/>
    </xf>
    <xf numFmtId="3" fontId="7" fillId="33" borderId="17" xfId="0" applyNumberFormat="1" applyFont="1" applyFill="1" applyBorder="1" applyAlignment="1">
      <alignment vertical="center"/>
    </xf>
    <xf numFmtId="0" fontId="8" fillId="33" borderId="16" xfId="0" applyFont="1" applyFill="1" applyBorder="1" applyAlignment="1">
      <alignment vertical="center"/>
    </xf>
    <xf numFmtId="0" fontId="8" fillId="33" borderId="16" xfId="0" applyFont="1" applyFill="1" applyBorder="1" applyAlignment="1">
      <alignment vertical="center" wrapText="1"/>
    </xf>
    <xf numFmtId="3" fontId="8" fillId="33" borderId="16" xfId="0" applyNumberFormat="1" applyFont="1" applyFill="1" applyBorder="1" applyAlignment="1">
      <alignment horizontal="right" vertical="center" wrapText="1"/>
    </xf>
    <xf numFmtId="0" fontId="7" fillId="33" borderId="20" xfId="0" applyFont="1" applyFill="1" applyBorder="1" applyAlignment="1">
      <alignment vertical="center"/>
    </xf>
    <xf numFmtId="0" fontId="8" fillId="33" borderId="20" xfId="0" applyFont="1" applyFill="1" applyBorder="1" applyAlignment="1">
      <alignment vertical="center" wrapText="1"/>
    </xf>
    <xf numFmtId="10" fontId="8" fillId="33" borderId="20" xfId="53" applyNumberFormat="1" applyFont="1" applyFill="1" applyBorder="1" applyAlignment="1">
      <alignment vertical="center" wrapText="1"/>
    </xf>
    <xf numFmtId="3" fontId="8" fillId="33" borderId="12" xfId="0" applyNumberFormat="1" applyFont="1" applyFill="1" applyBorder="1" applyAlignment="1">
      <alignment horizontal="left" vertical="center" wrapText="1"/>
    </xf>
    <xf numFmtId="3" fontId="8" fillId="33" borderId="12" xfId="0" applyNumberFormat="1" applyFont="1" applyFill="1" applyBorder="1" applyAlignment="1">
      <alignment horizontal="center" vertical="center" wrapText="1"/>
    </xf>
    <xf numFmtId="0" fontId="9" fillId="33" borderId="0" xfId="0" applyFont="1" applyFill="1" applyAlignment="1">
      <alignment/>
    </xf>
    <xf numFmtId="0" fontId="2" fillId="33" borderId="0" xfId="0" applyFont="1" applyFill="1" applyBorder="1" applyAlignment="1" applyProtection="1">
      <alignment/>
      <protection/>
    </xf>
    <xf numFmtId="0" fontId="7" fillId="33" borderId="21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7" fillId="33" borderId="12" xfId="0" applyFont="1" applyFill="1" applyBorder="1" applyAlignment="1">
      <alignment/>
    </xf>
    <xf numFmtId="3" fontId="7" fillId="33" borderId="13" xfId="0" applyNumberFormat="1" applyFont="1" applyFill="1" applyBorder="1" applyAlignment="1">
      <alignment horizontal="right" vertical="center" wrapText="1"/>
    </xf>
    <xf numFmtId="1" fontId="7" fillId="33" borderId="12" xfId="0" applyNumberFormat="1" applyFont="1" applyFill="1" applyBorder="1" applyAlignment="1">
      <alignment/>
    </xf>
    <xf numFmtId="1" fontId="8" fillId="33" borderId="12" xfId="0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3" fontId="7" fillId="33" borderId="0" xfId="0" applyNumberFormat="1" applyFont="1" applyFill="1" applyBorder="1" applyAlignment="1">
      <alignment vertical="center"/>
    </xf>
    <xf numFmtId="3" fontId="8" fillId="33" borderId="0" xfId="0" applyNumberFormat="1" applyFont="1" applyFill="1" applyBorder="1" applyAlignment="1">
      <alignment horizontal="center" vertical="center" wrapText="1"/>
    </xf>
    <xf numFmtId="3" fontId="0" fillId="33" borderId="0" xfId="0" applyNumberFormat="1" applyFill="1" applyAlignment="1">
      <alignment/>
    </xf>
    <xf numFmtId="0" fontId="3" fillId="33" borderId="0" xfId="0" applyFont="1" applyFill="1" applyBorder="1" applyAlignment="1">
      <alignment horizontal="center" vertical="center" wrapText="1"/>
    </xf>
    <xf numFmtId="0" fontId="3" fillId="35" borderId="0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vertical="center"/>
    </xf>
    <xf numFmtId="0" fontId="0" fillId="33" borderId="12" xfId="0" applyFont="1" applyFill="1" applyBorder="1" applyAlignment="1">
      <alignment horizontal="center" vertical="center"/>
    </xf>
    <xf numFmtId="3" fontId="8" fillId="33" borderId="13" xfId="0" applyNumberFormat="1" applyFont="1" applyFill="1" applyBorder="1" applyAlignment="1">
      <alignment vertical="center"/>
    </xf>
    <xf numFmtId="3" fontId="8" fillId="33" borderId="0" xfId="0" applyNumberFormat="1" applyFont="1" applyFill="1" applyBorder="1" applyAlignment="1">
      <alignment vertical="center"/>
    </xf>
    <xf numFmtId="3" fontId="7" fillId="33" borderId="18" xfId="0" applyNumberFormat="1" applyFont="1" applyFill="1" applyBorder="1" applyAlignment="1">
      <alignment horizontal="right" vertical="center" wrapText="1"/>
    </xf>
    <xf numFmtId="3" fontId="7" fillId="33" borderId="22" xfId="0" applyNumberFormat="1" applyFont="1" applyFill="1" applyBorder="1" applyAlignment="1">
      <alignment horizontal="right" vertical="center" wrapText="1"/>
    </xf>
    <xf numFmtId="0" fontId="7" fillId="0" borderId="13" xfId="0" applyFont="1" applyFill="1" applyBorder="1" applyAlignment="1">
      <alignment vertical="center"/>
    </xf>
    <xf numFmtId="0" fontId="7" fillId="33" borderId="15" xfId="0" applyFont="1" applyFill="1" applyBorder="1" applyAlignment="1">
      <alignment vertical="center"/>
    </xf>
    <xf numFmtId="3" fontId="7" fillId="33" borderId="23" xfId="0" applyNumberFormat="1" applyFont="1" applyFill="1" applyBorder="1" applyAlignment="1">
      <alignment horizontal="right" vertical="center" wrapText="1"/>
    </xf>
    <xf numFmtId="1" fontId="7" fillId="33" borderId="0" xfId="0" applyNumberFormat="1" applyFont="1" applyFill="1" applyBorder="1" applyAlignment="1">
      <alignment/>
    </xf>
    <xf numFmtId="3" fontId="8" fillId="33" borderId="18" xfId="0" applyNumberFormat="1" applyFont="1" applyFill="1" applyBorder="1" applyAlignment="1">
      <alignment horizontal="right" vertical="center" wrapText="1"/>
    </xf>
    <xf numFmtId="1" fontId="8" fillId="33" borderId="0" xfId="0" applyNumberFormat="1" applyFont="1" applyFill="1" applyBorder="1" applyAlignment="1">
      <alignment/>
    </xf>
    <xf numFmtId="3" fontId="8" fillId="33" borderId="22" xfId="0" applyNumberFormat="1" applyFont="1" applyFill="1" applyBorder="1" applyAlignment="1">
      <alignment horizontal="right" vertical="center" wrapText="1"/>
    </xf>
    <xf numFmtId="10" fontId="8" fillId="33" borderId="0" xfId="53" applyNumberFormat="1" applyFont="1" applyFill="1" applyBorder="1" applyAlignment="1">
      <alignment vertical="center" wrapText="1"/>
    </xf>
    <xf numFmtId="3" fontId="8" fillId="33" borderId="13" xfId="0" applyNumberFormat="1" applyFont="1" applyFill="1" applyBorder="1" applyAlignment="1">
      <alignment horizontal="center" vertical="center" wrapText="1"/>
    </xf>
    <xf numFmtId="3" fontId="8" fillId="33" borderId="12" xfId="0" applyNumberFormat="1" applyFont="1" applyFill="1" applyBorder="1" applyAlignment="1">
      <alignment horizontal="center" vertical="center"/>
    </xf>
    <xf numFmtId="3" fontId="7" fillId="33" borderId="0" xfId="0" applyNumberFormat="1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3" fontId="7" fillId="0" borderId="13" xfId="0" applyNumberFormat="1" applyFont="1" applyFill="1" applyBorder="1" applyAlignment="1">
      <alignment vertical="center"/>
    </xf>
    <xf numFmtId="3" fontId="7" fillId="0" borderId="12" xfId="0" applyNumberFormat="1" applyFont="1" applyFill="1" applyBorder="1" applyAlignment="1">
      <alignment vertical="center"/>
    </xf>
    <xf numFmtId="3" fontId="7" fillId="0" borderId="12" xfId="0" applyNumberFormat="1" applyFont="1" applyFill="1" applyBorder="1" applyAlignment="1">
      <alignment horizontal="right" vertical="center" wrapText="1"/>
    </xf>
    <xf numFmtId="0" fontId="44" fillId="0" borderId="12" xfId="0" applyFont="1" applyBorder="1" applyAlignment="1">
      <alignment/>
    </xf>
    <xf numFmtId="0" fontId="0" fillId="35" borderId="0" xfId="0" applyFill="1" applyAlignment="1">
      <alignment/>
    </xf>
    <xf numFmtId="3" fontId="8" fillId="33" borderId="20" xfId="0" applyNumberFormat="1" applyFont="1" applyFill="1" applyBorder="1" applyAlignment="1">
      <alignment vertical="center"/>
    </xf>
    <xf numFmtId="0" fontId="3" fillId="35" borderId="22" xfId="0" applyFont="1" applyFill="1" applyBorder="1" applyAlignment="1">
      <alignment horizontal="center" vertical="center" wrapText="1"/>
    </xf>
    <xf numFmtId="0" fontId="3" fillId="35" borderId="0" xfId="0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center" vertical="center" wrapText="1"/>
    </xf>
    <xf numFmtId="0" fontId="10" fillId="34" borderId="24" xfId="0" applyFont="1" applyFill="1" applyBorder="1" applyAlignment="1">
      <alignment horizontal="center" vertical="center" wrapText="1"/>
    </xf>
    <xf numFmtId="0" fontId="10" fillId="34" borderId="0" xfId="0" applyFont="1" applyFill="1" applyBorder="1" applyAlignment="1">
      <alignment horizontal="center" vertical="center" wrapText="1"/>
    </xf>
    <xf numFmtId="0" fontId="10" fillId="34" borderId="24" xfId="0" applyFont="1" applyFill="1" applyBorder="1" applyAlignment="1">
      <alignment horizontal="center" vertical="center"/>
    </xf>
    <xf numFmtId="0" fontId="10" fillId="34" borderId="0" xfId="0" applyFont="1" applyFill="1" applyBorder="1" applyAlignment="1">
      <alignment horizontal="center" vertical="center"/>
    </xf>
    <xf numFmtId="0" fontId="6" fillId="34" borderId="25" xfId="0" applyFont="1" applyFill="1" applyBorder="1" applyAlignment="1">
      <alignment horizontal="center" vertical="center"/>
    </xf>
    <xf numFmtId="0" fontId="6" fillId="34" borderId="26" xfId="0" applyFont="1" applyFill="1" applyBorder="1" applyAlignment="1">
      <alignment horizontal="center" vertical="center"/>
    </xf>
    <xf numFmtId="0" fontId="3" fillId="35" borderId="13" xfId="0" applyFont="1" applyFill="1" applyBorder="1" applyAlignment="1">
      <alignment horizontal="center" vertical="center" wrapText="1"/>
    </xf>
    <xf numFmtId="0" fontId="3" fillId="35" borderId="21" xfId="0" applyFont="1" applyFill="1" applyBorder="1" applyAlignment="1">
      <alignment horizontal="center" vertical="center" wrapText="1"/>
    </xf>
    <xf numFmtId="0" fontId="3" fillId="35" borderId="14" xfId="0" applyFont="1" applyFill="1" applyBorder="1" applyAlignment="1">
      <alignment horizontal="center" vertical="center" wrapText="1"/>
    </xf>
    <xf numFmtId="0" fontId="3" fillId="36" borderId="13" xfId="0" applyFont="1" applyFill="1" applyBorder="1" applyAlignment="1">
      <alignment horizontal="center" vertical="center" wrapText="1"/>
    </xf>
    <xf numFmtId="0" fontId="3" fillId="36" borderId="14" xfId="0" applyFont="1" applyFill="1" applyBorder="1" applyAlignment="1">
      <alignment horizontal="center" vertical="center" wrapText="1"/>
    </xf>
    <xf numFmtId="0" fontId="3" fillId="36" borderId="21" xfId="0" applyFont="1" applyFill="1" applyBorder="1" applyAlignment="1">
      <alignment horizontal="center" vertical="center" wrapText="1"/>
    </xf>
    <xf numFmtId="0" fontId="5" fillId="34" borderId="27" xfId="0" applyFont="1" applyFill="1" applyBorder="1" applyAlignment="1" applyProtection="1">
      <alignment vertical="center"/>
      <protection/>
    </xf>
    <xf numFmtId="0" fontId="10" fillId="34" borderId="28" xfId="0" applyFont="1" applyFill="1" applyBorder="1" applyAlignment="1">
      <alignment horizontal="center" vertical="center"/>
    </xf>
    <xf numFmtId="0" fontId="6" fillId="34" borderId="29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horizontal="center" vertical="center" wrapText="1"/>
    </xf>
    <xf numFmtId="0" fontId="10" fillId="34" borderId="11" xfId="0" applyFont="1" applyFill="1" applyBorder="1" applyAlignment="1">
      <alignment horizontal="center" vertical="center" wrapText="1"/>
    </xf>
    <xf numFmtId="0" fontId="10" fillId="34" borderId="27" xfId="0" applyFont="1" applyFill="1" applyBorder="1" applyAlignment="1">
      <alignment horizontal="center" vertical="center" wrapText="1"/>
    </xf>
    <xf numFmtId="0" fontId="10" fillId="34" borderId="28" xfId="0" applyFont="1" applyFill="1" applyBorder="1" applyAlignment="1">
      <alignment horizontal="center" vertical="center" wrapText="1"/>
    </xf>
    <xf numFmtId="0" fontId="10" fillId="34" borderId="25" xfId="0" applyFont="1" applyFill="1" applyBorder="1" applyAlignment="1">
      <alignment horizontal="center" vertical="center" wrapText="1"/>
    </xf>
    <xf numFmtId="0" fontId="10" fillId="34" borderId="26" xfId="0" applyFont="1" applyFill="1" applyBorder="1" applyAlignment="1">
      <alignment horizontal="center" vertical="center" wrapText="1"/>
    </xf>
    <xf numFmtId="0" fontId="10" fillId="34" borderId="29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2"/>
  <sheetViews>
    <sheetView tabSelected="1" zoomScale="70" zoomScaleNormal="70" zoomScalePageLayoutView="0" workbookViewId="0" topLeftCell="A1">
      <selection activeCell="A1" sqref="A1"/>
    </sheetView>
  </sheetViews>
  <sheetFormatPr defaultColWidth="11.421875" defaultRowHeight="15"/>
  <cols>
    <col min="1" max="1" width="40.00390625" style="101" bestFit="1" customWidth="1"/>
    <col min="2" max="2" width="23.57421875" style="101" bestFit="1" customWidth="1"/>
    <col min="3" max="4" width="11.7109375" style="101" bestFit="1" customWidth="1"/>
    <col min="5" max="5" width="12.7109375" style="101" bestFit="1" customWidth="1"/>
    <col min="6" max="6" width="13.28125" style="101" customWidth="1"/>
    <col min="7" max="16384" width="11.421875" style="101" customWidth="1"/>
  </cols>
  <sheetData>
    <row r="1" spans="1:14" ht="15.75">
      <c r="A1" s="1" t="s">
        <v>0</v>
      </c>
      <c r="B1" s="2"/>
      <c r="C1" s="2"/>
      <c r="D1" s="2"/>
      <c r="E1" s="3"/>
      <c r="F1" s="3"/>
      <c r="G1" s="3"/>
      <c r="H1" s="4"/>
      <c r="I1" s="4"/>
      <c r="J1" s="4"/>
      <c r="K1" s="4"/>
      <c r="L1" s="4"/>
      <c r="M1" s="4"/>
      <c r="N1" s="5" t="s">
        <v>66</v>
      </c>
    </row>
    <row r="2" spans="1:14" ht="15.75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5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118"/>
    </row>
    <row r="4" spans="1:14" ht="19.5">
      <c r="A4" s="108" t="s">
        <v>1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19"/>
    </row>
    <row r="5" spans="1:14" ht="19.5">
      <c r="A5" s="108" t="s">
        <v>64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19"/>
    </row>
    <row r="6" spans="1:14" ht="18.75" thickBot="1">
      <c r="A6" s="110"/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20"/>
    </row>
    <row r="7" spans="1:14" ht="1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</row>
    <row r="8" spans="1:14" ht="15.75">
      <c r="A8" s="112" t="s">
        <v>2</v>
      </c>
      <c r="B8" s="113"/>
      <c r="C8" s="9">
        <v>1989</v>
      </c>
      <c r="D8" s="9">
        <v>1990</v>
      </c>
      <c r="E8" s="9">
        <v>1991</v>
      </c>
      <c r="F8" s="9">
        <v>1992</v>
      </c>
      <c r="G8" s="9">
        <v>1993</v>
      </c>
      <c r="H8" s="9">
        <v>1994</v>
      </c>
      <c r="I8" s="9">
        <v>1995</v>
      </c>
      <c r="J8" s="9">
        <v>1996</v>
      </c>
      <c r="K8" s="9">
        <v>1997</v>
      </c>
      <c r="L8" s="9">
        <v>1998</v>
      </c>
      <c r="M8" s="9">
        <v>1999</v>
      </c>
      <c r="N8" s="9">
        <v>2000</v>
      </c>
    </row>
    <row r="9" spans="1:14" ht="15">
      <c r="A9" s="10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</row>
    <row r="10" spans="1:14" ht="15.75">
      <c r="A10" s="12"/>
      <c r="B10" s="112" t="s">
        <v>3</v>
      </c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3"/>
    </row>
    <row r="11" spans="1:14" ht="15">
      <c r="A11" s="12"/>
      <c r="B11" s="13" t="s">
        <v>4</v>
      </c>
      <c r="C11" s="14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</row>
    <row r="12" spans="1:14" ht="15">
      <c r="A12" s="16" t="s">
        <v>5</v>
      </c>
      <c r="B12" s="17" t="s">
        <v>6</v>
      </c>
      <c r="C12" s="18"/>
      <c r="D12" s="18"/>
      <c r="E12" s="18"/>
      <c r="F12" s="19">
        <v>7059.166</v>
      </c>
      <c r="G12" s="19">
        <v>10186.2</v>
      </c>
      <c r="H12" s="19">
        <v>34286.64</v>
      </c>
      <c r="I12" s="19">
        <v>14869.43</v>
      </c>
      <c r="J12" s="19">
        <v>41692.359</v>
      </c>
      <c r="K12" s="19">
        <v>6636.176</v>
      </c>
      <c r="L12" s="19">
        <v>3606.604</v>
      </c>
      <c r="M12" s="19">
        <v>1028</v>
      </c>
      <c r="N12" s="18"/>
    </row>
    <row r="13" spans="1:14" ht="15">
      <c r="A13" s="16" t="s">
        <v>7</v>
      </c>
      <c r="B13" s="17" t="s">
        <v>8</v>
      </c>
      <c r="C13" s="18"/>
      <c r="D13" s="18"/>
      <c r="E13" s="19">
        <v>5030.845</v>
      </c>
      <c r="F13" s="19">
        <v>2000</v>
      </c>
      <c r="G13" s="19">
        <v>20114.928</v>
      </c>
      <c r="H13" s="19">
        <v>20652.946</v>
      </c>
      <c r="I13" s="18"/>
      <c r="J13" s="19">
        <v>1569.894</v>
      </c>
      <c r="K13" s="19">
        <v>5417.683</v>
      </c>
      <c r="L13" s="19">
        <v>2887.835</v>
      </c>
      <c r="M13" s="19">
        <v>742.07</v>
      </c>
      <c r="N13" s="19">
        <v>517.74</v>
      </c>
    </row>
    <row r="14" spans="1:14" ht="15">
      <c r="A14" s="16" t="s">
        <v>9</v>
      </c>
      <c r="B14" s="17" t="s">
        <v>10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9">
        <v>17989.23</v>
      </c>
      <c r="N14" s="19">
        <v>259231.54</v>
      </c>
    </row>
    <row r="15" spans="1:14" ht="15">
      <c r="A15" s="16" t="s">
        <v>11</v>
      </c>
      <c r="B15" s="17" t="s">
        <v>12</v>
      </c>
      <c r="C15" s="18"/>
      <c r="D15" s="18"/>
      <c r="E15" s="19">
        <v>103.254</v>
      </c>
      <c r="F15" s="19">
        <v>7297.115</v>
      </c>
      <c r="G15" s="19">
        <v>42881.715</v>
      </c>
      <c r="H15" s="19">
        <v>2803.484</v>
      </c>
      <c r="I15" s="19">
        <v>1355.645</v>
      </c>
      <c r="J15" s="19">
        <v>101.177</v>
      </c>
      <c r="K15" s="19">
        <v>437.638</v>
      </c>
      <c r="L15" s="19">
        <v>412.309</v>
      </c>
      <c r="M15" s="18"/>
      <c r="N15" s="18"/>
    </row>
    <row r="16" spans="1:14" ht="15">
      <c r="A16" s="16" t="s">
        <v>13</v>
      </c>
      <c r="B16" s="17" t="s">
        <v>14</v>
      </c>
      <c r="C16" s="18"/>
      <c r="D16" s="18"/>
      <c r="E16" s="18"/>
      <c r="F16" s="18"/>
      <c r="G16" s="19">
        <v>44529.072</v>
      </c>
      <c r="H16" s="19">
        <v>37878.923</v>
      </c>
      <c r="I16" s="19">
        <v>11073.643</v>
      </c>
      <c r="J16" s="19">
        <v>4280.58</v>
      </c>
      <c r="K16" s="19">
        <v>19146.738</v>
      </c>
      <c r="L16" s="19">
        <v>18322.918</v>
      </c>
      <c r="M16" s="19">
        <v>14357.36</v>
      </c>
      <c r="N16" s="19">
        <v>71946.149</v>
      </c>
    </row>
    <row r="17" spans="1:14" ht="15">
      <c r="A17" s="16" t="s">
        <v>15</v>
      </c>
      <c r="B17" s="17" t="s">
        <v>16</v>
      </c>
      <c r="C17" s="18"/>
      <c r="D17" s="18"/>
      <c r="E17" s="18"/>
      <c r="F17" s="18"/>
      <c r="G17" s="18"/>
      <c r="H17" s="19">
        <v>7096.022</v>
      </c>
      <c r="I17" s="19">
        <v>2480.857</v>
      </c>
      <c r="J17" s="18"/>
      <c r="K17" s="19">
        <v>10850.374</v>
      </c>
      <c r="L17" s="19">
        <v>4179.532</v>
      </c>
      <c r="M17" s="19">
        <v>3159.071</v>
      </c>
      <c r="N17" s="19">
        <v>14689.211</v>
      </c>
    </row>
    <row r="18" spans="1:14" ht="15">
      <c r="A18" s="16" t="s">
        <v>17</v>
      </c>
      <c r="B18" s="17" t="s">
        <v>18</v>
      </c>
      <c r="C18" s="18"/>
      <c r="D18" s="18"/>
      <c r="E18" s="18"/>
      <c r="F18" s="18"/>
      <c r="G18" s="18"/>
      <c r="H18" s="19">
        <v>34.163</v>
      </c>
      <c r="I18" s="19">
        <v>24439.401</v>
      </c>
      <c r="J18" s="19">
        <v>68467.228</v>
      </c>
      <c r="K18" s="19">
        <v>42322.5</v>
      </c>
      <c r="L18" s="19">
        <v>33125.023</v>
      </c>
      <c r="M18" s="19">
        <v>17148.801</v>
      </c>
      <c r="N18" s="19">
        <v>205001.235</v>
      </c>
    </row>
    <row r="19" spans="1:14" ht="15">
      <c r="A19" s="16" t="s">
        <v>19</v>
      </c>
      <c r="B19" s="17" t="s">
        <v>20</v>
      </c>
      <c r="C19" s="18"/>
      <c r="D19" s="18"/>
      <c r="E19" s="18"/>
      <c r="F19" s="18"/>
      <c r="G19" s="18"/>
      <c r="H19" s="19">
        <v>13414.169</v>
      </c>
      <c r="I19" s="19">
        <v>10287.813</v>
      </c>
      <c r="J19" s="19">
        <v>5861.404</v>
      </c>
      <c r="K19" s="18"/>
      <c r="L19" s="18"/>
      <c r="M19" s="18"/>
      <c r="N19" s="18"/>
    </row>
    <row r="20" spans="1:14" ht="15">
      <c r="A20" s="16" t="s">
        <v>21</v>
      </c>
      <c r="B20" s="17" t="s">
        <v>22</v>
      </c>
      <c r="C20" s="18"/>
      <c r="D20" s="18"/>
      <c r="E20" s="18"/>
      <c r="F20" s="18"/>
      <c r="G20" s="18"/>
      <c r="H20" s="19">
        <v>2060.829</v>
      </c>
      <c r="I20" s="19">
        <v>62178.963</v>
      </c>
      <c r="J20" s="19">
        <v>4643.388</v>
      </c>
      <c r="K20" s="18"/>
      <c r="L20" s="19">
        <v>7515.47</v>
      </c>
      <c r="M20" s="19">
        <v>9483.722</v>
      </c>
      <c r="N20" s="19">
        <v>16089.744</v>
      </c>
    </row>
    <row r="21" spans="1:14" ht="15">
      <c r="A21" s="16" t="s">
        <v>23</v>
      </c>
      <c r="B21" s="17" t="s">
        <v>24</v>
      </c>
      <c r="C21" s="19">
        <v>29687.627</v>
      </c>
      <c r="D21" s="19">
        <v>518299.598</v>
      </c>
      <c r="E21" s="19">
        <v>364827.305</v>
      </c>
      <c r="F21" s="19">
        <v>218519.646</v>
      </c>
      <c r="G21" s="19">
        <v>146484.218</v>
      </c>
      <c r="H21" s="19">
        <v>39784.582</v>
      </c>
      <c r="I21" s="19">
        <v>39885.148</v>
      </c>
      <c r="J21" s="19">
        <v>17573.541</v>
      </c>
      <c r="K21" s="19">
        <v>5537.845</v>
      </c>
      <c r="L21" s="18"/>
      <c r="M21" s="19">
        <v>4970.7</v>
      </c>
      <c r="N21" s="18"/>
    </row>
    <row r="22" spans="1:14" ht="15">
      <c r="A22" s="16" t="s">
        <v>25</v>
      </c>
      <c r="B22" s="17" t="s">
        <v>26</v>
      </c>
      <c r="C22" s="18"/>
      <c r="D22" s="19">
        <v>721.477</v>
      </c>
      <c r="E22" s="18"/>
      <c r="F22" s="19">
        <v>900.495</v>
      </c>
      <c r="G22" s="19">
        <v>1788.748</v>
      </c>
      <c r="H22" s="18"/>
      <c r="I22" s="18"/>
      <c r="J22" s="19">
        <v>1146.828</v>
      </c>
      <c r="K22" s="18"/>
      <c r="L22" s="18"/>
      <c r="M22" s="18"/>
      <c r="N22" s="18"/>
    </row>
    <row r="23" spans="1:14" ht="15">
      <c r="A23" s="16" t="s">
        <v>27</v>
      </c>
      <c r="B23" s="17" t="s">
        <v>28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</row>
    <row r="24" spans="1:14" ht="15">
      <c r="A24" s="16" t="s">
        <v>29</v>
      </c>
      <c r="B24" s="17" t="s">
        <v>30</v>
      </c>
      <c r="C24" s="18"/>
      <c r="D24" s="18"/>
      <c r="E24" s="18"/>
      <c r="F24" s="18"/>
      <c r="G24" s="19">
        <v>312726.043</v>
      </c>
      <c r="H24" s="19">
        <v>847358.695</v>
      </c>
      <c r="I24" s="19">
        <v>758209.38</v>
      </c>
      <c r="J24" s="19">
        <v>342145.881</v>
      </c>
      <c r="K24" s="19">
        <v>709965.213</v>
      </c>
      <c r="L24" s="19">
        <v>1149260.323</v>
      </c>
      <c r="M24" s="19">
        <v>1032053.361</v>
      </c>
      <c r="N24" s="19">
        <v>2291875.398</v>
      </c>
    </row>
    <row r="25" spans="1:14" ht="15">
      <c r="A25" s="16" t="s">
        <v>31</v>
      </c>
      <c r="B25" s="17" t="s">
        <v>32</v>
      </c>
      <c r="C25" s="18"/>
      <c r="D25" s="18"/>
      <c r="E25" s="18"/>
      <c r="F25" s="18"/>
      <c r="G25" s="18"/>
      <c r="H25" s="19">
        <v>14722.043</v>
      </c>
      <c r="I25" s="19">
        <v>127366.024</v>
      </c>
      <c r="J25" s="19">
        <v>444373.767</v>
      </c>
      <c r="K25" s="19">
        <v>538084.3</v>
      </c>
      <c r="L25" s="19">
        <v>445242.863</v>
      </c>
      <c r="M25" s="19">
        <v>600124.242</v>
      </c>
      <c r="N25" s="19">
        <v>484719.136</v>
      </c>
    </row>
    <row r="26" spans="1:14" ht="15">
      <c r="A26" s="16" t="s">
        <v>33</v>
      </c>
      <c r="B26" s="17" t="s">
        <v>34</v>
      </c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</row>
    <row r="27" spans="1:14" ht="15">
      <c r="A27" s="16" t="s">
        <v>35</v>
      </c>
      <c r="B27" s="17" t="s">
        <v>36</v>
      </c>
      <c r="C27" s="18"/>
      <c r="D27" s="18"/>
      <c r="E27" s="19">
        <v>25.217</v>
      </c>
      <c r="F27" s="19">
        <v>194.542</v>
      </c>
      <c r="G27" s="18"/>
      <c r="H27" s="18"/>
      <c r="I27" s="18"/>
      <c r="J27" s="18"/>
      <c r="K27" s="18"/>
      <c r="L27" s="18"/>
      <c r="M27" s="18"/>
      <c r="N27" s="18"/>
    </row>
    <row r="28" spans="1:14" ht="15">
      <c r="A28" s="16" t="s">
        <v>37</v>
      </c>
      <c r="B28" s="17" t="s">
        <v>38</v>
      </c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</row>
    <row r="29" spans="1:14" ht="15">
      <c r="A29" s="20"/>
      <c r="B29" s="21" t="s">
        <v>39</v>
      </c>
      <c r="C29" s="21">
        <v>29687.627</v>
      </c>
      <c r="D29" s="21">
        <v>519021.075</v>
      </c>
      <c r="E29" s="21">
        <v>369986.621</v>
      </c>
      <c r="F29" s="21">
        <v>235970.96399999998</v>
      </c>
      <c r="G29" s="21">
        <v>578710.924</v>
      </c>
      <c r="H29" s="21">
        <v>1020092.4959999999</v>
      </c>
      <c r="I29" s="21">
        <v>1052146.304</v>
      </c>
      <c r="J29" s="21">
        <v>931856.047</v>
      </c>
      <c r="K29" s="21">
        <v>1338398.4670000002</v>
      </c>
      <c r="L29" s="21">
        <v>1664552.8770000003</v>
      </c>
      <c r="M29" s="21">
        <v>1701056.557</v>
      </c>
      <c r="N29" s="21">
        <v>3344070.153</v>
      </c>
    </row>
    <row r="30" spans="1:14" ht="15">
      <c r="A30" s="22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</row>
    <row r="31" spans="1:14" ht="15">
      <c r="A31" s="16"/>
      <c r="B31" s="13" t="s">
        <v>40</v>
      </c>
      <c r="C31" s="14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</row>
    <row r="32" spans="1:14" ht="15">
      <c r="A32" s="24" t="s">
        <v>41</v>
      </c>
      <c r="B32" s="25" t="s">
        <v>42</v>
      </c>
      <c r="C32" s="26"/>
      <c r="D32" s="26"/>
      <c r="E32" s="26"/>
      <c r="F32" s="26"/>
      <c r="G32" s="26"/>
      <c r="H32" s="27">
        <v>34</v>
      </c>
      <c r="I32" s="27">
        <v>625.102</v>
      </c>
      <c r="J32" s="27">
        <v>3074.466</v>
      </c>
      <c r="K32" s="27">
        <v>3559.842</v>
      </c>
      <c r="L32" s="27">
        <v>6259.939</v>
      </c>
      <c r="M32" s="27">
        <v>3288.283</v>
      </c>
      <c r="N32" s="27">
        <v>72162.847</v>
      </c>
    </row>
    <row r="33" spans="1:14" ht="15">
      <c r="A33" s="28" t="s">
        <v>43</v>
      </c>
      <c r="B33" s="29" t="s">
        <v>44</v>
      </c>
      <c r="C33" s="30"/>
      <c r="D33" s="30"/>
      <c r="E33" s="30"/>
      <c r="F33" s="30"/>
      <c r="G33" s="30"/>
      <c r="H33" s="31"/>
      <c r="I33" s="31"/>
      <c r="J33" s="31"/>
      <c r="K33" s="31"/>
      <c r="L33" s="31"/>
      <c r="M33" s="31"/>
      <c r="N33" s="31"/>
    </row>
    <row r="34" spans="1:14" ht="15">
      <c r="A34" s="32"/>
      <c r="B34" s="33" t="s">
        <v>45</v>
      </c>
      <c r="C34" s="33"/>
      <c r="D34" s="33"/>
      <c r="E34" s="33"/>
      <c r="F34" s="33"/>
      <c r="G34" s="33"/>
      <c r="H34" s="33">
        <v>34</v>
      </c>
      <c r="I34" s="33">
        <v>625.102</v>
      </c>
      <c r="J34" s="33">
        <v>3074.466</v>
      </c>
      <c r="K34" s="33">
        <v>3559.842</v>
      </c>
      <c r="L34" s="33">
        <v>6259.939</v>
      </c>
      <c r="M34" s="33">
        <v>3288.283</v>
      </c>
      <c r="N34" s="33">
        <v>72162.847</v>
      </c>
    </row>
    <row r="35" spans="1:14" ht="15">
      <c r="A35" s="34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</row>
    <row r="36" spans="1:14" ht="15">
      <c r="A36" s="16"/>
      <c r="B36" s="36" t="s">
        <v>46</v>
      </c>
      <c r="C36" s="37">
        <v>29687.627</v>
      </c>
      <c r="D36" s="37">
        <v>519021.075</v>
      </c>
      <c r="E36" s="37">
        <v>369986.621</v>
      </c>
      <c r="F36" s="37">
        <v>235970.96399999998</v>
      </c>
      <c r="G36" s="37">
        <v>578710.924</v>
      </c>
      <c r="H36" s="37">
        <v>1020126.4959999999</v>
      </c>
      <c r="I36" s="37">
        <v>1052771.406</v>
      </c>
      <c r="J36" s="37">
        <v>934930.513</v>
      </c>
      <c r="K36" s="37">
        <v>1341958.3090000001</v>
      </c>
      <c r="L36" s="37">
        <v>1670812.8160000003</v>
      </c>
      <c r="M36" s="37">
        <v>1704344.84</v>
      </c>
      <c r="N36" s="37">
        <v>3416233</v>
      </c>
    </row>
    <row r="37" spans="1:14" ht="15">
      <c r="A37" s="38"/>
      <c r="B37" s="39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</row>
    <row r="38" spans="1:14" ht="15.75" customHeight="1">
      <c r="A38" s="16"/>
      <c r="B38" s="112" t="s">
        <v>47</v>
      </c>
      <c r="C38" s="114"/>
      <c r="D38" s="114"/>
      <c r="E38" s="114"/>
      <c r="F38" s="114"/>
      <c r="G38" s="114"/>
      <c r="H38" s="114"/>
      <c r="I38" s="114"/>
      <c r="J38" s="114"/>
      <c r="K38" s="114"/>
      <c r="L38" s="114"/>
      <c r="M38" s="114"/>
      <c r="N38" s="113"/>
    </row>
    <row r="39" spans="1:14" ht="15">
      <c r="A39" s="16"/>
      <c r="B39" s="41" t="s">
        <v>40</v>
      </c>
      <c r="C39" s="42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</row>
    <row r="40" spans="1:14" ht="15">
      <c r="A40" s="44" t="s">
        <v>63</v>
      </c>
      <c r="B40" s="45" t="s">
        <v>48</v>
      </c>
      <c r="C40" s="46"/>
      <c r="D40" s="46"/>
      <c r="E40" s="46"/>
      <c r="F40" s="46"/>
      <c r="G40" s="46"/>
      <c r="H40" s="46"/>
      <c r="I40" s="47">
        <v>7.809</v>
      </c>
      <c r="J40" s="47">
        <v>361.109</v>
      </c>
      <c r="K40" s="47">
        <v>869.954</v>
      </c>
      <c r="L40" s="47">
        <v>438.776</v>
      </c>
      <c r="M40" s="47">
        <v>1457.486</v>
      </c>
      <c r="N40" s="47">
        <v>503.878</v>
      </c>
    </row>
    <row r="41" spans="1:14" ht="15">
      <c r="A41" s="48"/>
      <c r="B41" s="49"/>
      <c r="C41" s="49"/>
      <c r="D41" s="49"/>
      <c r="E41" s="49"/>
      <c r="F41" s="49"/>
      <c r="G41" s="49"/>
      <c r="H41" s="49"/>
      <c r="I41" s="50"/>
      <c r="J41" s="50"/>
      <c r="K41" s="50"/>
      <c r="L41" s="50"/>
      <c r="M41" s="50"/>
      <c r="N41" s="50"/>
    </row>
    <row r="42" spans="1:14" ht="15">
      <c r="A42" s="41"/>
      <c r="B42" s="51" t="s">
        <v>49</v>
      </c>
      <c r="C42" s="52"/>
      <c r="D42" s="52"/>
      <c r="E42" s="52"/>
      <c r="F42" s="52"/>
      <c r="G42" s="52"/>
      <c r="H42" s="52"/>
      <c r="I42" s="52">
        <v>7.809</v>
      </c>
      <c r="J42" s="52">
        <v>361.109</v>
      </c>
      <c r="K42" s="52">
        <v>869.954</v>
      </c>
      <c r="L42" s="52">
        <v>438.776</v>
      </c>
      <c r="M42" s="52">
        <v>1457.486</v>
      </c>
      <c r="N42" s="52">
        <v>503.878</v>
      </c>
    </row>
    <row r="43" spans="1:14" ht="1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</row>
    <row r="44" spans="1:14" ht="15.75" customHeight="1">
      <c r="A44" s="16"/>
      <c r="B44" s="112" t="s">
        <v>50</v>
      </c>
      <c r="C44" s="114"/>
      <c r="D44" s="114"/>
      <c r="E44" s="114"/>
      <c r="F44" s="114"/>
      <c r="G44" s="114"/>
      <c r="H44" s="114"/>
      <c r="I44" s="114"/>
      <c r="J44" s="114"/>
      <c r="K44" s="114"/>
      <c r="L44" s="114"/>
      <c r="M44" s="114"/>
      <c r="N44" s="113"/>
    </row>
    <row r="45" spans="1:14" ht="15">
      <c r="A45" s="16"/>
      <c r="B45" s="13" t="s">
        <v>4</v>
      </c>
      <c r="C45" s="53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</row>
    <row r="46" spans="1:14" ht="15">
      <c r="A46" s="16" t="s">
        <v>51</v>
      </c>
      <c r="B46" s="17" t="s">
        <v>52</v>
      </c>
      <c r="C46" s="12"/>
      <c r="D46" s="12"/>
      <c r="E46" s="12"/>
      <c r="F46" s="12"/>
      <c r="G46" s="12"/>
      <c r="H46" s="12"/>
      <c r="I46" s="54">
        <v>870.798</v>
      </c>
      <c r="J46" s="54">
        <v>14.993</v>
      </c>
      <c r="K46" s="12"/>
      <c r="L46" s="12"/>
      <c r="M46" s="12"/>
      <c r="N46" s="12"/>
    </row>
    <row r="47" spans="1:14" ht="15">
      <c r="A47" s="44" t="s">
        <v>62</v>
      </c>
      <c r="B47" s="45" t="s">
        <v>36</v>
      </c>
      <c r="C47" s="55"/>
      <c r="D47" s="55"/>
      <c r="E47" s="55"/>
      <c r="F47" s="55"/>
      <c r="G47" s="55"/>
      <c r="H47" s="55"/>
      <c r="I47" s="47">
        <v>225.321</v>
      </c>
      <c r="J47" s="47">
        <v>1259.87</v>
      </c>
      <c r="K47" s="47">
        <v>1387.335</v>
      </c>
      <c r="L47" s="47">
        <v>2658.523</v>
      </c>
      <c r="M47" s="47">
        <v>755.263</v>
      </c>
      <c r="N47" s="47">
        <v>564.056</v>
      </c>
    </row>
    <row r="48" spans="1:14" ht="15">
      <c r="A48" s="48"/>
      <c r="B48" s="49"/>
      <c r="C48" s="15"/>
      <c r="D48" s="15"/>
      <c r="E48" s="15"/>
      <c r="F48" s="15"/>
      <c r="G48" s="15"/>
      <c r="H48" s="15"/>
      <c r="I48" s="50"/>
      <c r="J48" s="50"/>
      <c r="K48" s="50"/>
      <c r="L48" s="50"/>
      <c r="M48" s="50"/>
      <c r="N48" s="50"/>
    </row>
    <row r="49" spans="1:14" ht="15">
      <c r="A49" s="56"/>
      <c r="B49" s="57" t="s">
        <v>53</v>
      </c>
      <c r="C49" s="58"/>
      <c r="D49" s="58"/>
      <c r="E49" s="58"/>
      <c r="F49" s="58"/>
      <c r="G49" s="58"/>
      <c r="H49" s="58"/>
      <c r="I49" s="58">
        <v>1096.119</v>
      </c>
      <c r="J49" s="58">
        <v>1274.8629999999998</v>
      </c>
      <c r="K49" s="58">
        <v>1387.335</v>
      </c>
      <c r="L49" s="58">
        <v>2658.523</v>
      </c>
      <c r="M49" s="58">
        <v>755.263</v>
      </c>
      <c r="N49" s="58">
        <v>564.056</v>
      </c>
    </row>
    <row r="50" spans="1:14" ht="15">
      <c r="A50" s="59"/>
      <c r="B50" s="60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</row>
    <row r="51" spans="1:14" ht="15">
      <c r="A51" s="18"/>
      <c r="B51" s="62" t="s">
        <v>54</v>
      </c>
      <c r="C51" s="63">
        <v>29687.627</v>
      </c>
      <c r="D51" s="63">
        <v>519021.075</v>
      </c>
      <c r="E51" s="63">
        <v>369986.621</v>
      </c>
      <c r="F51" s="63">
        <v>235970.96399999998</v>
      </c>
      <c r="G51" s="63">
        <v>578710.924</v>
      </c>
      <c r="H51" s="63">
        <v>1020126.4959999999</v>
      </c>
      <c r="I51" s="63">
        <v>1053875.334</v>
      </c>
      <c r="J51" s="63">
        <v>936566.485</v>
      </c>
      <c r="K51" s="63">
        <v>1344215.5980000002</v>
      </c>
      <c r="L51" s="63">
        <v>1673910.1150000005</v>
      </c>
      <c r="M51" s="63">
        <v>1706557.5890000002</v>
      </c>
      <c r="N51" s="63">
        <v>3417300.934</v>
      </c>
    </row>
    <row r="52" spans="1:14" ht="15">
      <c r="A52" s="64" t="s">
        <v>55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8" t="s">
        <v>56</v>
      </c>
    </row>
    <row r="53" spans="1:14" ht="15.7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5"/>
    </row>
    <row r="54" spans="1:14" ht="1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</row>
    <row r="55" spans="1:14" ht="15.75">
      <c r="A55" s="65" t="s">
        <v>0</v>
      </c>
      <c r="B55" s="2"/>
      <c r="C55" s="2"/>
      <c r="D55" s="2"/>
      <c r="E55" s="3"/>
      <c r="F55" s="3"/>
      <c r="G55" s="3"/>
      <c r="H55" s="4"/>
      <c r="I55" s="4"/>
      <c r="J55" s="4"/>
      <c r="K55" s="4"/>
      <c r="L55" s="4"/>
      <c r="M55" s="4"/>
      <c r="N55" s="5" t="str">
        <f>N1</f>
        <v>CUADRO No. 6.7.1</v>
      </c>
    </row>
    <row r="56" spans="1:14" ht="15.75" thickBo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</row>
    <row r="57" spans="1:14" ht="15">
      <c r="A57" s="6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118"/>
    </row>
    <row r="58" spans="1:14" ht="19.5">
      <c r="A58" s="108" t="s">
        <v>1</v>
      </c>
      <c r="B58" s="109"/>
      <c r="C58" s="109"/>
      <c r="D58" s="109"/>
      <c r="E58" s="109"/>
      <c r="F58" s="109"/>
      <c r="G58" s="109"/>
      <c r="H58" s="109"/>
      <c r="I58" s="109"/>
      <c r="J58" s="109"/>
      <c r="K58" s="109"/>
      <c r="L58" s="109"/>
      <c r="M58" s="109"/>
      <c r="N58" s="119"/>
    </row>
    <row r="59" spans="1:14" ht="19.5">
      <c r="A59" s="108" t="s">
        <v>65</v>
      </c>
      <c r="B59" s="109"/>
      <c r="C59" s="109"/>
      <c r="D59" s="109"/>
      <c r="E59" s="109"/>
      <c r="F59" s="109"/>
      <c r="G59" s="109"/>
      <c r="H59" s="109"/>
      <c r="I59" s="109"/>
      <c r="J59" s="109"/>
      <c r="K59" s="109"/>
      <c r="L59" s="109"/>
      <c r="M59" s="109"/>
      <c r="N59" s="119"/>
    </row>
    <row r="60" spans="1:14" ht="18.75" thickBot="1">
      <c r="A60" s="110"/>
      <c r="B60" s="111"/>
      <c r="C60" s="111"/>
      <c r="D60" s="111"/>
      <c r="E60" s="111"/>
      <c r="F60" s="111"/>
      <c r="G60" s="111"/>
      <c r="H60" s="111"/>
      <c r="I60" s="111"/>
      <c r="J60" s="111"/>
      <c r="K60" s="111"/>
      <c r="L60" s="111"/>
      <c r="M60" s="111"/>
      <c r="N60" s="120"/>
    </row>
    <row r="61" spans="1:14" ht="1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</row>
    <row r="62" spans="1:14" ht="15.75">
      <c r="A62" s="112" t="s">
        <v>2</v>
      </c>
      <c r="B62" s="113"/>
      <c r="C62" s="9">
        <v>2001</v>
      </c>
      <c r="D62" s="9">
        <v>2002</v>
      </c>
      <c r="E62" s="9">
        <v>2003</v>
      </c>
      <c r="F62" s="9">
        <v>2004</v>
      </c>
      <c r="G62" s="9">
        <v>2005</v>
      </c>
      <c r="H62" s="9">
        <v>2006</v>
      </c>
      <c r="I62" s="9">
        <v>2007</v>
      </c>
      <c r="J62" s="9">
        <v>2008</v>
      </c>
      <c r="K62" s="9">
        <v>2009</v>
      </c>
      <c r="L62" s="9">
        <v>2010</v>
      </c>
      <c r="M62" s="9">
        <v>2011</v>
      </c>
      <c r="N62" s="9">
        <v>2012</v>
      </c>
    </row>
    <row r="63" spans="1:14" ht="15">
      <c r="A63" s="10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</row>
    <row r="64" spans="1:14" ht="15.75">
      <c r="A64" s="12"/>
      <c r="B64" s="112" t="s">
        <v>3</v>
      </c>
      <c r="C64" s="114"/>
      <c r="D64" s="114"/>
      <c r="E64" s="114"/>
      <c r="F64" s="114"/>
      <c r="G64" s="114"/>
      <c r="H64" s="114"/>
      <c r="I64" s="114"/>
      <c r="J64" s="114"/>
      <c r="K64" s="114"/>
      <c r="L64" s="114"/>
      <c r="M64" s="114"/>
      <c r="N64" s="113"/>
    </row>
    <row r="65" spans="1:14" ht="15">
      <c r="A65" s="12"/>
      <c r="B65" s="13" t="s">
        <v>4</v>
      </c>
      <c r="C65" s="15"/>
      <c r="D65" s="15"/>
      <c r="E65" s="15"/>
      <c r="F65" s="15"/>
      <c r="G65" s="15"/>
      <c r="H65" s="15"/>
      <c r="I65" s="15"/>
      <c r="J65" s="15"/>
      <c r="K65" s="15"/>
      <c r="L65" s="66"/>
      <c r="M65" s="66"/>
      <c r="N65" s="66"/>
    </row>
    <row r="66" spans="1:14" ht="15">
      <c r="A66" s="16" t="s">
        <v>5</v>
      </c>
      <c r="B66" s="17" t="s">
        <v>6</v>
      </c>
      <c r="C66" s="18"/>
      <c r="D66" s="18"/>
      <c r="E66" s="18"/>
      <c r="F66" s="18"/>
      <c r="G66" s="18"/>
      <c r="H66" s="18"/>
      <c r="I66" s="18"/>
      <c r="J66" s="18">
        <v>25089.774</v>
      </c>
      <c r="K66" s="18">
        <v>22054</v>
      </c>
      <c r="L66" s="18">
        <v>39124.09</v>
      </c>
      <c r="M66" s="18">
        <v>181165.514</v>
      </c>
      <c r="N66" s="18">
        <v>130321.135</v>
      </c>
    </row>
    <row r="67" spans="1:14" ht="15">
      <c r="A67" s="16" t="s">
        <v>7</v>
      </c>
      <c r="B67" s="17" t="s">
        <v>8</v>
      </c>
      <c r="C67" s="19">
        <v>370.341</v>
      </c>
      <c r="D67" s="19">
        <v>60.279</v>
      </c>
      <c r="E67" s="19">
        <v>10.102</v>
      </c>
      <c r="F67" s="19">
        <v>619.851</v>
      </c>
      <c r="G67" s="12"/>
      <c r="H67" s="12"/>
      <c r="I67" s="12"/>
      <c r="J67" s="12"/>
      <c r="K67" s="12"/>
      <c r="L67" s="12"/>
      <c r="M67" s="12"/>
      <c r="N67" s="12"/>
    </row>
    <row r="68" spans="1:14" ht="15">
      <c r="A68" s="16" t="s">
        <v>9</v>
      </c>
      <c r="B68" s="17" t="s">
        <v>10</v>
      </c>
      <c r="C68" s="19">
        <v>271710.75</v>
      </c>
      <c r="D68" s="19">
        <v>163544.722</v>
      </c>
      <c r="E68" s="19">
        <v>43156.429</v>
      </c>
      <c r="F68" s="19">
        <v>54293.108</v>
      </c>
      <c r="G68" s="12"/>
      <c r="H68" s="12"/>
      <c r="I68" s="12"/>
      <c r="J68" s="12"/>
      <c r="K68" s="12"/>
      <c r="L68" s="12"/>
      <c r="M68" s="12"/>
      <c r="N68" s="12"/>
    </row>
    <row r="69" spans="1:14" ht="15">
      <c r="A69" s="16" t="s">
        <v>11</v>
      </c>
      <c r="B69" s="17" t="s">
        <v>12</v>
      </c>
      <c r="C69" s="18"/>
      <c r="D69" s="19">
        <v>1556.15</v>
      </c>
      <c r="E69" s="19">
        <v>546.315</v>
      </c>
      <c r="F69" s="19">
        <v>2680.994</v>
      </c>
      <c r="G69" s="12"/>
      <c r="H69" s="12"/>
      <c r="I69" s="12"/>
      <c r="J69" s="12"/>
      <c r="K69" s="12"/>
      <c r="L69" s="12"/>
      <c r="M69" s="12"/>
      <c r="N69" s="12"/>
    </row>
    <row r="70" spans="1:14" ht="15">
      <c r="A70" s="16" t="s">
        <v>13</v>
      </c>
      <c r="B70" s="17" t="s">
        <v>14</v>
      </c>
      <c r="C70" s="19">
        <v>342286.009</v>
      </c>
      <c r="D70" s="19">
        <v>243860.171</v>
      </c>
      <c r="E70" s="19">
        <v>337727.541</v>
      </c>
      <c r="F70" s="19">
        <v>376442.133</v>
      </c>
      <c r="G70" s="19">
        <v>324508.011</v>
      </c>
      <c r="H70" s="19">
        <v>194467.198</v>
      </c>
      <c r="I70" s="19">
        <v>179228.529</v>
      </c>
      <c r="J70" s="19">
        <v>171772.301</v>
      </c>
      <c r="K70" s="19">
        <v>149911</v>
      </c>
      <c r="L70" s="19">
        <v>324933.043</v>
      </c>
      <c r="M70" s="19">
        <v>193389.105</v>
      </c>
      <c r="N70" s="19">
        <v>495641.02</v>
      </c>
    </row>
    <row r="71" spans="1:14" ht="15">
      <c r="A71" s="16" t="s">
        <v>15</v>
      </c>
      <c r="B71" s="17" t="s">
        <v>16</v>
      </c>
      <c r="C71" s="19">
        <v>7681.347</v>
      </c>
      <c r="D71" s="19"/>
      <c r="E71" s="19"/>
      <c r="F71" s="19"/>
      <c r="G71" s="19"/>
      <c r="H71" s="19"/>
      <c r="I71" s="19"/>
      <c r="J71" s="19">
        <v>11526.368</v>
      </c>
      <c r="K71" s="19">
        <v>2277</v>
      </c>
      <c r="L71" s="19">
        <v>649.822</v>
      </c>
      <c r="M71" s="19">
        <v>242.551</v>
      </c>
      <c r="N71" s="19">
        <v>1739.492</v>
      </c>
    </row>
    <row r="72" spans="1:14" ht="15">
      <c r="A72" s="16" t="s">
        <v>17</v>
      </c>
      <c r="B72" s="17" t="s">
        <v>18</v>
      </c>
      <c r="C72" s="19">
        <v>996568.684</v>
      </c>
      <c r="D72" s="19">
        <v>799944.758</v>
      </c>
      <c r="E72" s="19">
        <v>365935.027</v>
      </c>
      <c r="F72" s="19">
        <v>304901.314</v>
      </c>
      <c r="G72" s="19">
        <v>345126.382</v>
      </c>
      <c r="H72" s="19">
        <v>509147.521</v>
      </c>
      <c r="I72" s="19">
        <v>937749.5</v>
      </c>
      <c r="J72" s="19">
        <v>1160303.747</v>
      </c>
      <c r="K72" s="19">
        <v>583170</v>
      </c>
      <c r="L72" s="19">
        <v>513505.008</v>
      </c>
      <c r="M72" s="19">
        <v>1234433.623</v>
      </c>
      <c r="N72" s="19">
        <v>1346546.325</v>
      </c>
    </row>
    <row r="73" spans="1:14" ht="15">
      <c r="A73" s="16" t="s">
        <v>19</v>
      </c>
      <c r="B73" s="17" t="s">
        <v>20</v>
      </c>
      <c r="C73" s="18"/>
      <c r="D73" s="18"/>
      <c r="E73" s="18"/>
      <c r="F73" s="18"/>
      <c r="G73" s="12"/>
      <c r="H73" s="12"/>
      <c r="I73" s="12"/>
      <c r="J73" s="12"/>
      <c r="K73" s="12"/>
      <c r="L73" s="12"/>
      <c r="M73" s="12"/>
      <c r="N73" s="12"/>
    </row>
    <row r="74" spans="1:14" ht="15">
      <c r="A74" s="16" t="s">
        <v>21</v>
      </c>
      <c r="B74" s="17" t="s">
        <v>22</v>
      </c>
      <c r="C74" s="19">
        <v>22561.005</v>
      </c>
      <c r="D74" s="19">
        <v>4555.127</v>
      </c>
      <c r="E74" s="18"/>
      <c r="F74" s="18"/>
      <c r="G74" s="18"/>
      <c r="H74" s="18"/>
      <c r="I74" s="18"/>
      <c r="J74" s="18"/>
      <c r="K74" s="18"/>
      <c r="L74" s="18"/>
      <c r="M74" s="18"/>
      <c r="N74" s="18"/>
    </row>
    <row r="75" spans="1:14" ht="15">
      <c r="A75" s="16" t="s">
        <v>23</v>
      </c>
      <c r="B75" s="17" t="s">
        <v>24</v>
      </c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</row>
    <row r="76" spans="1:14" ht="15">
      <c r="A76" s="16" t="s">
        <v>25</v>
      </c>
      <c r="B76" s="17" t="s">
        <v>26</v>
      </c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</row>
    <row r="77" spans="1:14" ht="15">
      <c r="A77" s="16" t="s">
        <v>27</v>
      </c>
      <c r="B77" s="17" t="s">
        <v>28</v>
      </c>
      <c r="C77" s="19">
        <v>12403.384</v>
      </c>
      <c r="D77" s="19">
        <v>70294.178</v>
      </c>
      <c r="E77" s="19">
        <v>23175.113</v>
      </c>
      <c r="F77" s="19">
        <v>15906.587</v>
      </c>
      <c r="G77" s="19">
        <v>10427.998</v>
      </c>
      <c r="H77" s="19">
        <v>1311.442</v>
      </c>
      <c r="I77" s="19">
        <v>9717.547</v>
      </c>
      <c r="J77" s="19">
        <v>10679.041</v>
      </c>
      <c r="K77" s="19">
        <v>23643</v>
      </c>
      <c r="L77" s="19">
        <v>31365.532</v>
      </c>
      <c r="M77" s="19">
        <v>31260.352</v>
      </c>
      <c r="N77" s="19">
        <v>25297.171</v>
      </c>
    </row>
    <row r="78" spans="1:14" ht="15">
      <c r="A78" s="16" t="s">
        <v>29</v>
      </c>
      <c r="B78" s="17" t="s">
        <v>30</v>
      </c>
      <c r="C78" s="19">
        <v>1551809.705</v>
      </c>
      <c r="D78" s="19">
        <v>872801.657</v>
      </c>
      <c r="E78" s="19">
        <v>511046.52</v>
      </c>
      <c r="F78" s="19">
        <v>300664.055</v>
      </c>
      <c r="G78" s="19">
        <v>414167.797</v>
      </c>
      <c r="H78" s="19">
        <v>548990.417</v>
      </c>
      <c r="I78" s="19">
        <v>606837.098</v>
      </c>
      <c r="J78" s="19">
        <v>660073.6</v>
      </c>
      <c r="K78" s="19">
        <v>1298262</v>
      </c>
      <c r="L78" s="19">
        <v>2677919.641</v>
      </c>
      <c r="M78" s="19">
        <v>3347523.738</v>
      </c>
      <c r="N78" s="19">
        <v>4369861.222</v>
      </c>
    </row>
    <row r="79" spans="1:14" ht="15">
      <c r="A79" s="16" t="s">
        <v>31</v>
      </c>
      <c r="B79" s="17" t="s">
        <v>32</v>
      </c>
      <c r="C79" s="19">
        <v>557148.014</v>
      </c>
      <c r="D79" s="19">
        <v>171793.396</v>
      </c>
      <c r="E79" s="19">
        <v>243875.195</v>
      </c>
      <c r="F79" s="19">
        <v>222665.847</v>
      </c>
      <c r="G79" s="18">
        <v>211933.301</v>
      </c>
      <c r="H79" s="18">
        <v>375463.251</v>
      </c>
      <c r="I79" s="18">
        <v>577933.805</v>
      </c>
      <c r="J79" s="18">
        <v>867593.374</v>
      </c>
      <c r="K79" s="18">
        <v>556325</v>
      </c>
      <c r="L79" s="18">
        <v>195643.736</v>
      </c>
      <c r="M79" s="18">
        <v>801952.735</v>
      </c>
      <c r="N79" s="18">
        <v>1033227.757</v>
      </c>
    </row>
    <row r="80" spans="1:14" ht="15">
      <c r="A80" s="16" t="s">
        <v>33</v>
      </c>
      <c r="B80" s="17" t="s">
        <v>34</v>
      </c>
      <c r="C80" s="18"/>
      <c r="D80" s="18"/>
      <c r="E80" s="18"/>
      <c r="F80" s="19">
        <v>20542.886</v>
      </c>
      <c r="G80" s="19">
        <v>16579.564</v>
      </c>
      <c r="H80" s="19">
        <v>16649.643</v>
      </c>
      <c r="I80" s="19">
        <v>38049.314</v>
      </c>
      <c r="J80" s="19">
        <v>18115.08</v>
      </c>
      <c r="K80" s="19">
        <v>17266</v>
      </c>
      <c r="L80" s="19">
        <v>18158.424</v>
      </c>
      <c r="M80" s="19">
        <v>44031.294</v>
      </c>
      <c r="N80" s="19">
        <v>57071.784</v>
      </c>
    </row>
    <row r="81" spans="1:14" ht="15">
      <c r="A81" s="16" t="s">
        <v>35</v>
      </c>
      <c r="B81" s="17" t="s">
        <v>36</v>
      </c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</row>
    <row r="82" spans="1:14" ht="15">
      <c r="A82" s="16" t="s">
        <v>37</v>
      </c>
      <c r="B82" s="17" t="s">
        <v>38</v>
      </c>
      <c r="C82" s="18"/>
      <c r="D82" s="19">
        <v>30518.868</v>
      </c>
      <c r="E82" s="19">
        <v>36028.235</v>
      </c>
      <c r="F82" s="19">
        <v>13882.767</v>
      </c>
      <c r="G82" s="18">
        <v>21530.183</v>
      </c>
      <c r="H82" s="18">
        <v>21976.812</v>
      </c>
      <c r="I82" s="18">
        <v>14614.56</v>
      </c>
      <c r="J82" s="18">
        <v>164521.454</v>
      </c>
      <c r="K82" s="18">
        <v>99860</v>
      </c>
      <c r="L82" s="18">
        <v>64903.53</v>
      </c>
      <c r="M82" s="18">
        <v>13942.232</v>
      </c>
      <c r="N82" s="18">
        <v>30919.698</v>
      </c>
    </row>
    <row r="83" spans="1:14" ht="15">
      <c r="A83" s="20"/>
      <c r="B83" s="21" t="s">
        <v>39</v>
      </c>
      <c r="C83" s="21">
        <v>3762539.239</v>
      </c>
      <c r="D83" s="21">
        <v>2358929.3060000003</v>
      </c>
      <c r="E83" s="21">
        <v>1561500.4770000004</v>
      </c>
      <c r="F83" s="21">
        <v>1312599.542</v>
      </c>
      <c r="G83" s="21">
        <v>1344273.236</v>
      </c>
      <c r="H83" s="21">
        <v>1668006.284</v>
      </c>
      <c r="I83" s="21">
        <v>2364130.353</v>
      </c>
      <c r="J83" s="21">
        <v>3089674.74</v>
      </c>
      <c r="K83" s="21">
        <v>2752767</v>
      </c>
      <c r="L83" s="21">
        <v>3866202.826</v>
      </c>
      <c r="M83" s="21">
        <v>5847941.143999999</v>
      </c>
      <c r="N83" s="21">
        <v>7490625.604</v>
      </c>
    </row>
    <row r="84" spans="1:14" ht="15">
      <c r="A84" s="22"/>
      <c r="B84" s="23"/>
      <c r="C84" s="23"/>
      <c r="D84" s="23"/>
      <c r="E84" s="23"/>
      <c r="F84" s="23"/>
      <c r="G84" s="23"/>
      <c r="H84" s="23"/>
      <c r="I84" s="23"/>
      <c r="J84" s="23"/>
      <c r="K84" s="67"/>
      <c r="L84" s="67"/>
      <c r="M84" s="67"/>
      <c r="N84" s="67"/>
    </row>
    <row r="85" spans="1:14" ht="15">
      <c r="A85" s="16"/>
      <c r="B85" s="13" t="s">
        <v>40</v>
      </c>
      <c r="C85" s="15"/>
      <c r="D85" s="15"/>
      <c r="E85" s="15"/>
      <c r="F85" s="15"/>
      <c r="G85" s="15"/>
      <c r="H85" s="15"/>
      <c r="I85" s="15"/>
      <c r="J85" s="15"/>
      <c r="K85" s="66"/>
      <c r="L85" s="66"/>
      <c r="M85" s="66"/>
      <c r="N85" s="66"/>
    </row>
    <row r="86" spans="1:14" ht="15">
      <c r="A86" s="24" t="s">
        <v>41</v>
      </c>
      <c r="B86" s="25" t="s">
        <v>42</v>
      </c>
      <c r="C86" s="27">
        <v>1305.613</v>
      </c>
      <c r="D86" s="27">
        <v>91166.167</v>
      </c>
      <c r="E86" s="27">
        <v>2218.781</v>
      </c>
      <c r="F86" s="27">
        <v>4452.757</v>
      </c>
      <c r="G86" s="19">
        <v>5148.309</v>
      </c>
      <c r="H86" s="19">
        <v>1263.254</v>
      </c>
      <c r="I86" s="19">
        <v>5133.167</v>
      </c>
      <c r="J86" s="19">
        <v>47626.982</v>
      </c>
      <c r="K86" s="19">
        <v>2458</v>
      </c>
      <c r="L86" s="19">
        <v>10753.429</v>
      </c>
      <c r="M86" s="19">
        <v>18440.897</v>
      </c>
      <c r="N86" s="19">
        <v>17647.848</v>
      </c>
    </row>
    <row r="87" spans="1:14" ht="15">
      <c r="A87" s="28" t="s">
        <v>43</v>
      </c>
      <c r="B87" s="29" t="s">
        <v>44</v>
      </c>
      <c r="C87" s="31"/>
      <c r="D87" s="31"/>
      <c r="E87" s="31"/>
      <c r="F87" s="31"/>
      <c r="G87" s="19"/>
      <c r="H87" s="19">
        <v>6289.308</v>
      </c>
      <c r="I87" s="19">
        <v>31630.425</v>
      </c>
      <c r="J87" s="19">
        <v>12012.553</v>
      </c>
      <c r="K87" s="19">
        <v>23633</v>
      </c>
      <c r="L87" s="19">
        <v>32890.734</v>
      </c>
      <c r="M87" s="19">
        <v>215915.029</v>
      </c>
      <c r="N87" s="19">
        <v>176426.922</v>
      </c>
    </row>
    <row r="88" spans="1:14" ht="15">
      <c r="A88" s="32"/>
      <c r="B88" s="33" t="s">
        <v>45</v>
      </c>
      <c r="C88" s="33">
        <v>1305.613</v>
      </c>
      <c r="D88" s="33">
        <v>91166.167</v>
      </c>
      <c r="E88" s="33">
        <v>2218.781</v>
      </c>
      <c r="F88" s="33">
        <v>4452.757</v>
      </c>
      <c r="G88" s="21">
        <v>5148.309</v>
      </c>
      <c r="H88" s="21">
        <v>7552.562</v>
      </c>
      <c r="I88" s="21">
        <v>36763.592</v>
      </c>
      <c r="J88" s="21">
        <v>59639.535</v>
      </c>
      <c r="K88" s="21">
        <v>26091</v>
      </c>
      <c r="L88" s="21">
        <v>43644.163</v>
      </c>
      <c r="M88" s="21">
        <v>234355.926</v>
      </c>
      <c r="N88" s="21">
        <v>194074.77</v>
      </c>
    </row>
    <row r="89" spans="1:14" ht="15">
      <c r="A89" s="34"/>
      <c r="B89" s="35"/>
      <c r="C89" s="35"/>
      <c r="D89" s="35"/>
      <c r="E89" s="35"/>
      <c r="F89" s="35"/>
      <c r="G89" s="35"/>
      <c r="H89" s="35"/>
      <c r="I89" s="35"/>
      <c r="J89" s="35"/>
      <c r="K89" s="67"/>
      <c r="L89" s="67"/>
      <c r="M89" s="67"/>
      <c r="N89" s="67"/>
    </row>
    <row r="90" spans="1:14" ht="15">
      <c r="A90" s="16"/>
      <c r="B90" s="36" t="s">
        <v>46</v>
      </c>
      <c r="C90" s="37">
        <v>3763844.852</v>
      </c>
      <c r="D90" s="37">
        <v>2450095.473</v>
      </c>
      <c r="E90" s="37">
        <v>1563719.2580000004</v>
      </c>
      <c r="F90" s="37">
        <v>1317052.2989999999</v>
      </c>
      <c r="G90" s="37">
        <v>1349421.545</v>
      </c>
      <c r="H90" s="37">
        <v>1675558.846</v>
      </c>
      <c r="I90" s="37">
        <v>2400893.945</v>
      </c>
      <c r="J90" s="37">
        <v>3149314.275</v>
      </c>
      <c r="K90" s="37">
        <v>2778858</v>
      </c>
      <c r="L90" s="37">
        <v>3909846.988</v>
      </c>
      <c r="M90" s="37">
        <v>6082297.069999999</v>
      </c>
      <c r="N90" s="37">
        <v>7684700.374</v>
      </c>
    </row>
    <row r="91" spans="1:14" ht="15">
      <c r="A91" s="38"/>
      <c r="B91" s="39"/>
      <c r="C91" s="40"/>
      <c r="D91" s="40"/>
      <c r="E91" s="40"/>
      <c r="F91" s="40"/>
      <c r="G91" s="40"/>
      <c r="H91" s="40"/>
      <c r="I91" s="40"/>
      <c r="J91" s="40"/>
      <c r="K91" s="40"/>
      <c r="L91" s="67"/>
      <c r="M91" s="67"/>
      <c r="N91" s="67"/>
    </row>
    <row r="92" spans="1:14" ht="15.75" customHeight="1">
      <c r="A92" s="16"/>
      <c r="B92" s="115" t="s">
        <v>47</v>
      </c>
      <c r="C92" s="116"/>
      <c r="D92" s="116"/>
      <c r="E92" s="116"/>
      <c r="F92" s="116"/>
      <c r="G92" s="116"/>
      <c r="H92" s="116"/>
      <c r="I92" s="116"/>
      <c r="J92" s="116"/>
      <c r="K92" s="116"/>
      <c r="L92" s="116"/>
      <c r="M92" s="116"/>
      <c r="N92" s="117"/>
    </row>
    <row r="93" spans="1:14" ht="15">
      <c r="A93" s="16"/>
      <c r="B93" s="41" t="s">
        <v>40</v>
      </c>
      <c r="C93" s="43"/>
      <c r="D93" s="43"/>
      <c r="E93" s="43"/>
      <c r="F93" s="43"/>
      <c r="G93" s="43"/>
      <c r="H93" s="43"/>
      <c r="I93" s="43"/>
      <c r="J93" s="43"/>
      <c r="K93" s="43"/>
      <c r="L93" s="68"/>
      <c r="M93" s="68"/>
      <c r="N93" s="68"/>
    </row>
    <row r="94" spans="1:14" ht="15">
      <c r="A94" s="44" t="s">
        <v>57</v>
      </c>
      <c r="B94" s="45" t="s">
        <v>48</v>
      </c>
      <c r="C94" s="47">
        <v>3.816</v>
      </c>
      <c r="D94" s="47">
        <v>77.097</v>
      </c>
      <c r="E94" s="47"/>
      <c r="F94" s="47">
        <v>13186.927</v>
      </c>
      <c r="G94" s="19"/>
      <c r="H94" s="19"/>
      <c r="I94" s="19"/>
      <c r="J94" s="69"/>
      <c r="K94" s="19"/>
      <c r="L94" s="70">
        <v>579.627</v>
      </c>
      <c r="M94" s="19">
        <v>2801.513</v>
      </c>
      <c r="N94" s="70"/>
    </row>
    <row r="95" spans="1:14" ht="15">
      <c r="A95" s="48"/>
      <c r="B95" s="49"/>
      <c r="C95" s="50"/>
      <c r="D95" s="50"/>
      <c r="E95" s="50"/>
      <c r="F95" s="50"/>
      <c r="G95" s="50"/>
      <c r="H95" s="50"/>
      <c r="I95" s="50"/>
      <c r="J95" s="50"/>
      <c r="K95" s="67"/>
      <c r="L95" s="67"/>
      <c r="M95" s="67"/>
      <c r="N95" s="67"/>
    </row>
    <row r="96" spans="1:14" ht="15">
      <c r="A96" s="41"/>
      <c r="B96" s="51" t="s">
        <v>49</v>
      </c>
      <c r="C96" s="52">
        <v>3.816</v>
      </c>
      <c r="D96" s="52">
        <v>77.097</v>
      </c>
      <c r="E96" s="52"/>
      <c r="F96" s="52">
        <v>13186.927</v>
      </c>
      <c r="G96" s="37"/>
      <c r="H96" s="37"/>
      <c r="I96" s="37"/>
      <c r="J96" s="37"/>
      <c r="K96" s="37"/>
      <c r="L96" s="71">
        <v>579.627</v>
      </c>
      <c r="M96" s="37">
        <v>2801.513</v>
      </c>
      <c r="N96" s="71"/>
    </row>
    <row r="97" spans="1:14" ht="1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67"/>
      <c r="M97" s="67"/>
      <c r="N97" s="72"/>
    </row>
    <row r="98" spans="1:14" ht="15.75" customHeight="1">
      <c r="A98" s="16"/>
      <c r="B98" s="115" t="s">
        <v>50</v>
      </c>
      <c r="C98" s="116"/>
      <c r="D98" s="116"/>
      <c r="E98" s="116"/>
      <c r="F98" s="116"/>
      <c r="G98" s="116"/>
      <c r="H98" s="116"/>
      <c r="I98" s="116"/>
      <c r="J98" s="116"/>
      <c r="K98" s="116"/>
      <c r="L98" s="116"/>
      <c r="M98" s="116"/>
      <c r="N98" s="117"/>
    </row>
    <row r="99" spans="1:14" ht="15">
      <c r="A99" s="16"/>
      <c r="B99" s="13" t="s">
        <v>4</v>
      </c>
      <c r="C99" s="49"/>
      <c r="D99" s="49"/>
      <c r="E99" s="49"/>
      <c r="F99" s="49"/>
      <c r="G99" s="49"/>
      <c r="H99" s="49"/>
      <c r="I99" s="49"/>
      <c r="J99" s="49"/>
      <c r="K99" s="49"/>
      <c r="L99" s="68"/>
      <c r="M99" s="68"/>
      <c r="N99" s="68"/>
    </row>
    <row r="100" spans="1:14" ht="15">
      <c r="A100" s="16" t="s">
        <v>51</v>
      </c>
      <c r="B100" s="17" t="s">
        <v>52</v>
      </c>
      <c r="C100" s="12"/>
      <c r="D100" s="12"/>
      <c r="E100" s="12"/>
      <c r="F100" s="12"/>
      <c r="G100" s="12"/>
      <c r="H100" s="12"/>
      <c r="I100" s="12"/>
      <c r="J100" s="53"/>
      <c r="K100" s="12"/>
      <c r="L100" s="68"/>
      <c r="M100" s="68"/>
      <c r="N100" s="68"/>
    </row>
    <row r="101" spans="1:14" ht="15">
      <c r="A101" s="44" t="s">
        <v>35</v>
      </c>
      <c r="B101" s="45" t="s">
        <v>36</v>
      </c>
      <c r="C101" s="47">
        <v>8424.639</v>
      </c>
      <c r="D101" s="47">
        <v>19611.681</v>
      </c>
      <c r="E101" s="47">
        <v>37583.188</v>
      </c>
      <c r="F101" s="47">
        <v>25496.266</v>
      </c>
      <c r="G101" s="19">
        <v>24308.163</v>
      </c>
      <c r="H101" s="19">
        <v>8344.496</v>
      </c>
      <c r="I101" s="19">
        <v>3554.09</v>
      </c>
      <c r="J101" s="69">
        <v>3001.879</v>
      </c>
      <c r="K101" s="19">
        <v>4493</v>
      </c>
      <c r="L101" s="19">
        <v>4796.242</v>
      </c>
      <c r="M101" s="19">
        <v>4001.176</v>
      </c>
      <c r="N101" s="19">
        <v>4089.999</v>
      </c>
    </row>
    <row r="102" spans="1:14" ht="15">
      <c r="A102" s="48"/>
      <c r="B102" s="49"/>
      <c r="C102" s="50"/>
      <c r="D102" s="50"/>
      <c r="E102" s="50"/>
      <c r="F102" s="50"/>
      <c r="G102" s="50"/>
      <c r="H102" s="50"/>
      <c r="I102" s="50"/>
      <c r="J102" s="50"/>
      <c r="K102" s="67"/>
      <c r="L102" s="67"/>
      <c r="M102" s="67"/>
      <c r="N102" s="67"/>
    </row>
    <row r="103" spans="1:14" ht="15">
      <c r="A103" s="56"/>
      <c r="B103" s="57" t="s">
        <v>53</v>
      </c>
      <c r="C103" s="58">
        <v>8424.639</v>
      </c>
      <c r="D103" s="58">
        <v>19611.681</v>
      </c>
      <c r="E103" s="58">
        <v>37583.188</v>
      </c>
      <c r="F103" s="58">
        <v>25496.266</v>
      </c>
      <c r="G103" s="37">
        <v>24308.163</v>
      </c>
      <c r="H103" s="37">
        <v>8344.496</v>
      </c>
      <c r="I103" s="37">
        <v>3554.09</v>
      </c>
      <c r="J103" s="37">
        <v>3001.879</v>
      </c>
      <c r="K103" s="37">
        <v>4493</v>
      </c>
      <c r="L103" s="37">
        <v>4796.242</v>
      </c>
      <c r="M103" s="37">
        <v>4001.176</v>
      </c>
      <c r="N103" s="37">
        <v>4089.999</v>
      </c>
    </row>
    <row r="104" spans="1:14" ht="15">
      <c r="A104" s="59"/>
      <c r="B104" s="60"/>
      <c r="C104" s="61"/>
      <c r="D104" s="61"/>
      <c r="E104" s="61"/>
      <c r="F104" s="61"/>
      <c r="G104" s="61"/>
      <c r="H104" s="61"/>
      <c r="I104" s="61"/>
      <c r="J104" s="61"/>
      <c r="K104" s="67"/>
      <c r="L104" s="67"/>
      <c r="M104" s="67"/>
      <c r="N104" s="67"/>
    </row>
    <row r="105" spans="1:14" ht="15">
      <c r="A105" s="18"/>
      <c r="B105" s="62" t="s">
        <v>54</v>
      </c>
      <c r="C105" s="63">
        <v>3772273.306</v>
      </c>
      <c r="D105" s="63">
        <v>2469784.248</v>
      </c>
      <c r="E105" s="63">
        <v>1601302.4460000005</v>
      </c>
      <c r="F105" s="63">
        <v>1355735.494</v>
      </c>
      <c r="G105" s="63">
        <v>1373729.7079999999</v>
      </c>
      <c r="H105" s="63">
        <v>1683903.342</v>
      </c>
      <c r="I105" s="63">
        <v>2404448.035</v>
      </c>
      <c r="J105" s="63">
        <v>3152316.154</v>
      </c>
      <c r="K105" s="63">
        <v>2783351</v>
      </c>
      <c r="L105" s="63">
        <v>3915222.857</v>
      </c>
      <c r="M105" s="63">
        <v>6089099.759</v>
      </c>
      <c r="N105" s="63">
        <v>7688790.373</v>
      </c>
    </row>
    <row r="106" spans="1:14" ht="15">
      <c r="A106" s="64" t="s">
        <v>55</v>
      </c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8" t="s">
        <v>56</v>
      </c>
    </row>
    <row r="107" spans="1:14" ht="1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</row>
    <row r="108" spans="1:14" ht="1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</row>
    <row r="109" spans="1:13" ht="15.75">
      <c r="A109" s="65" t="s">
        <v>0</v>
      </c>
      <c r="B109" s="2"/>
      <c r="C109" s="2"/>
      <c r="D109" s="2"/>
      <c r="E109" s="3"/>
      <c r="G109" s="3"/>
      <c r="H109" s="5" t="str">
        <f>N1</f>
        <v>CUADRO No. 6.7.1</v>
      </c>
      <c r="I109" s="4"/>
      <c r="J109" s="4"/>
      <c r="K109" s="4"/>
      <c r="L109" s="4"/>
      <c r="M109" s="4"/>
    </row>
    <row r="110" spans="1:14" ht="15.75" thickBo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</row>
    <row r="111" spans="1:8" ht="19.5" customHeight="1">
      <c r="A111" s="121" t="s">
        <v>68</v>
      </c>
      <c r="B111" s="122"/>
      <c r="C111" s="122"/>
      <c r="D111" s="122"/>
      <c r="E111" s="122"/>
      <c r="F111" s="122"/>
      <c r="G111" s="122"/>
      <c r="H111" s="123"/>
    </row>
    <row r="112" spans="1:8" ht="15" customHeight="1">
      <c r="A112" s="106"/>
      <c r="B112" s="107"/>
      <c r="C112" s="107"/>
      <c r="D112" s="107"/>
      <c r="E112" s="107"/>
      <c r="F112" s="107"/>
      <c r="G112" s="107"/>
      <c r="H112" s="124"/>
    </row>
    <row r="113" spans="1:8" ht="15" customHeight="1">
      <c r="A113" s="106"/>
      <c r="B113" s="107"/>
      <c r="C113" s="107"/>
      <c r="D113" s="107"/>
      <c r="E113" s="107"/>
      <c r="F113" s="107"/>
      <c r="G113" s="107"/>
      <c r="H113" s="124"/>
    </row>
    <row r="114" spans="1:8" ht="15" customHeight="1" thickBot="1">
      <c r="A114" s="125"/>
      <c r="B114" s="126"/>
      <c r="C114" s="126"/>
      <c r="D114" s="126"/>
      <c r="E114" s="126"/>
      <c r="F114" s="126"/>
      <c r="G114" s="126"/>
      <c r="H114" s="127"/>
    </row>
    <row r="115" spans="1:14" ht="1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</row>
    <row r="116" spans="1:14" ht="15.75">
      <c r="A116" s="112" t="s">
        <v>2</v>
      </c>
      <c r="B116" s="113"/>
      <c r="C116" s="9">
        <v>2013</v>
      </c>
      <c r="D116" s="9">
        <v>2014</v>
      </c>
      <c r="E116" s="9">
        <v>2015</v>
      </c>
      <c r="F116" s="9">
        <v>2016</v>
      </c>
      <c r="G116" s="9">
        <v>2017</v>
      </c>
      <c r="H116" s="9">
        <v>2018</v>
      </c>
      <c r="I116" s="76"/>
      <c r="J116" s="76"/>
      <c r="K116" s="76"/>
      <c r="L116" s="76"/>
      <c r="M116" s="76"/>
      <c r="N116" s="76"/>
    </row>
    <row r="117" spans="1:14" ht="15">
      <c r="A117" s="10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</row>
    <row r="118" spans="1:14" ht="15.75">
      <c r="A118" s="53"/>
      <c r="B118" s="103" t="s">
        <v>3</v>
      </c>
      <c r="C118" s="104"/>
      <c r="D118" s="104"/>
      <c r="E118" s="104"/>
      <c r="F118" s="104"/>
      <c r="G118" s="104"/>
      <c r="H118" s="104"/>
      <c r="I118" s="77"/>
      <c r="J118" s="77"/>
      <c r="K118" s="77"/>
      <c r="L118" s="77"/>
      <c r="M118" s="77"/>
      <c r="N118" s="77"/>
    </row>
    <row r="119" spans="1:14" ht="15">
      <c r="A119" s="12"/>
      <c r="B119" s="95" t="s">
        <v>4</v>
      </c>
      <c r="C119" s="18"/>
      <c r="D119" s="18"/>
      <c r="E119" s="18"/>
      <c r="F119" s="18"/>
      <c r="G119" s="18"/>
      <c r="H119" s="18"/>
      <c r="I119" s="73"/>
      <c r="J119" s="73"/>
      <c r="K119" s="73"/>
      <c r="L119" s="67"/>
      <c r="M119" s="67"/>
      <c r="N119" s="67"/>
    </row>
    <row r="120" spans="1:14" ht="15">
      <c r="A120" s="16" t="s">
        <v>5</v>
      </c>
      <c r="B120" s="17" t="s">
        <v>6</v>
      </c>
      <c r="C120" s="14">
        <v>369449.534</v>
      </c>
      <c r="D120" s="18">
        <v>154009.54107737605</v>
      </c>
      <c r="E120" s="19">
        <v>201657.81907565607</v>
      </c>
      <c r="F120" s="19">
        <v>448876.26928970846</v>
      </c>
      <c r="G120" s="19">
        <v>488882</v>
      </c>
      <c r="H120" s="18">
        <v>35389</v>
      </c>
      <c r="I120" s="73"/>
      <c r="J120" s="73"/>
      <c r="K120" s="73"/>
      <c r="L120" s="73"/>
      <c r="M120" s="73"/>
      <c r="N120" s="73"/>
    </row>
    <row r="121" spans="1:14" ht="15">
      <c r="A121" s="16" t="s">
        <v>7</v>
      </c>
      <c r="B121" s="17" t="s">
        <v>8</v>
      </c>
      <c r="C121" s="14"/>
      <c r="D121" s="18"/>
      <c r="E121" s="19"/>
      <c r="F121" s="19"/>
      <c r="G121" s="19" t="s">
        <v>67</v>
      </c>
      <c r="H121" s="19" t="s">
        <v>67</v>
      </c>
      <c r="I121" s="10"/>
      <c r="J121" s="10"/>
      <c r="K121" s="10"/>
      <c r="L121" s="10"/>
      <c r="M121" s="10"/>
      <c r="N121" s="10"/>
    </row>
    <row r="122" spans="1:14" ht="15">
      <c r="A122" s="16" t="s">
        <v>9</v>
      </c>
      <c r="B122" s="17" t="s">
        <v>10</v>
      </c>
      <c r="C122" s="14"/>
      <c r="D122" s="18">
        <v>86651.48791545187</v>
      </c>
      <c r="E122" s="19">
        <v>221419.8646588921</v>
      </c>
      <c r="F122" s="19">
        <v>17971.75537317784</v>
      </c>
      <c r="G122" s="19" t="s">
        <v>67</v>
      </c>
      <c r="H122" s="19" t="s">
        <v>67</v>
      </c>
      <c r="I122" s="10"/>
      <c r="J122" s="10"/>
      <c r="K122" s="10"/>
      <c r="L122" s="10"/>
      <c r="M122" s="10"/>
      <c r="N122" s="10"/>
    </row>
    <row r="123" spans="1:14" ht="15">
      <c r="A123" s="16" t="s">
        <v>11</v>
      </c>
      <c r="B123" s="17" t="s">
        <v>12</v>
      </c>
      <c r="C123" s="14"/>
      <c r="D123" s="18"/>
      <c r="E123" s="19"/>
      <c r="F123" s="19"/>
      <c r="G123" s="19" t="s">
        <v>67</v>
      </c>
      <c r="H123" s="19" t="s">
        <v>67</v>
      </c>
      <c r="I123" s="10"/>
      <c r="J123" s="10"/>
      <c r="K123" s="10"/>
      <c r="L123" s="10"/>
      <c r="M123" s="10"/>
      <c r="N123" s="10"/>
    </row>
    <row r="124" spans="1:14" ht="15">
      <c r="A124" s="16" t="s">
        <v>13</v>
      </c>
      <c r="B124" s="17" t="s">
        <v>14</v>
      </c>
      <c r="C124" s="69">
        <v>501070.448</v>
      </c>
      <c r="D124" s="19">
        <v>434684.676870758</v>
      </c>
      <c r="E124" s="19">
        <v>513042.280064786</v>
      </c>
      <c r="F124" s="19">
        <v>768803.0348185127</v>
      </c>
      <c r="G124" s="19">
        <v>295946</v>
      </c>
      <c r="H124" s="19">
        <v>15479</v>
      </c>
      <c r="I124" s="23"/>
      <c r="J124" s="23"/>
      <c r="K124" s="23"/>
      <c r="L124" s="23"/>
      <c r="M124" s="23"/>
      <c r="N124" s="23"/>
    </row>
    <row r="125" spans="1:14" ht="15">
      <c r="A125" s="16" t="s">
        <v>15</v>
      </c>
      <c r="B125" s="17" t="s">
        <v>16</v>
      </c>
      <c r="C125" s="69">
        <v>1386.999</v>
      </c>
      <c r="D125" s="19">
        <v>96.34941</v>
      </c>
      <c r="E125" s="19"/>
      <c r="F125" s="19">
        <v>134</v>
      </c>
      <c r="G125" s="19" t="s">
        <v>67</v>
      </c>
      <c r="H125" s="19">
        <v>1445</v>
      </c>
      <c r="I125" s="23"/>
      <c r="J125" s="23"/>
      <c r="K125" s="23"/>
      <c r="L125" s="23"/>
      <c r="M125" s="23"/>
      <c r="N125" s="23"/>
    </row>
    <row r="126" spans="1:14" ht="15">
      <c r="A126" s="16" t="s">
        <v>17</v>
      </c>
      <c r="B126" s="17" t="s">
        <v>18</v>
      </c>
      <c r="C126" s="69">
        <v>1550470.984</v>
      </c>
      <c r="D126" s="19">
        <v>1280538.0611745047</v>
      </c>
      <c r="E126" s="19">
        <v>918658.8292336662</v>
      </c>
      <c r="F126" s="19">
        <v>979695.2888332326</v>
      </c>
      <c r="G126" s="19">
        <v>53217</v>
      </c>
      <c r="H126" s="19">
        <v>44795</v>
      </c>
      <c r="I126" s="23"/>
      <c r="J126" s="23"/>
      <c r="K126" s="23"/>
      <c r="L126" s="23"/>
      <c r="M126" s="23"/>
      <c r="N126" s="23"/>
    </row>
    <row r="127" spans="1:14" ht="15">
      <c r="A127" s="78" t="s">
        <v>58</v>
      </c>
      <c r="B127" s="17" t="s">
        <v>20</v>
      </c>
      <c r="C127" s="14"/>
      <c r="D127" s="18">
        <v>20664.85651895038</v>
      </c>
      <c r="E127" s="19">
        <v>323987.68532507255</v>
      </c>
      <c r="F127" s="19"/>
      <c r="G127" s="19" t="s">
        <v>67</v>
      </c>
      <c r="H127" s="19" t="s">
        <v>67</v>
      </c>
      <c r="I127" s="10"/>
      <c r="J127" s="10"/>
      <c r="K127" s="10"/>
      <c r="L127" s="10"/>
      <c r="M127" s="10"/>
      <c r="N127" s="10"/>
    </row>
    <row r="128" spans="1:14" ht="15">
      <c r="A128" s="16" t="s">
        <v>21</v>
      </c>
      <c r="B128" s="17" t="s">
        <v>22</v>
      </c>
      <c r="C128" s="14"/>
      <c r="D128" s="18"/>
      <c r="E128" s="19"/>
      <c r="F128" s="19"/>
      <c r="G128" s="19" t="s">
        <v>67</v>
      </c>
      <c r="H128" s="19" t="s">
        <v>67</v>
      </c>
      <c r="I128" s="73"/>
      <c r="J128" s="73"/>
      <c r="K128" s="73"/>
      <c r="L128" s="73"/>
      <c r="M128" s="73"/>
      <c r="N128" s="73"/>
    </row>
    <row r="129" spans="1:14" ht="15">
      <c r="A129" s="16" t="s">
        <v>23</v>
      </c>
      <c r="B129" s="17" t="s">
        <v>24</v>
      </c>
      <c r="C129" s="14"/>
      <c r="D129" s="18"/>
      <c r="E129" s="19"/>
      <c r="F129" s="19"/>
      <c r="G129" s="19" t="s">
        <v>67</v>
      </c>
      <c r="H129" s="19" t="s">
        <v>67</v>
      </c>
      <c r="I129" s="73"/>
      <c r="J129" s="73"/>
      <c r="K129" s="73"/>
      <c r="L129" s="73"/>
      <c r="M129" s="73"/>
      <c r="N129" s="73"/>
    </row>
    <row r="130" spans="1:14" ht="15">
      <c r="A130" s="16" t="s">
        <v>25</v>
      </c>
      <c r="B130" s="17" t="s">
        <v>26</v>
      </c>
      <c r="C130" s="14"/>
      <c r="D130" s="18"/>
      <c r="E130" s="19"/>
      <c r="F130" s="19"/>
      <c r="G130" s="19" t="s">
        <v>67</v>
      </c>
      <c r="H130" s="19" t="s">
        <v>67</v>
      </c>
      <c r="I130" s="73"/>
      <c r="J130" s="73"/>
      <c r="K130" s="73"/>
      <c r="L130" s="73"/>
      <c r="M130" s="73"/>
      <c r="N130" s="73"/>
    </row>
    <row r="131" spans="1:14" ht="15">
      <c r="A131" s="16" t="s">
        <v>27</v>
      </c>
      <c r="B131" s="17" t="s">
        <v>28</v>
      </c>
      <c r="C131" s="69">
        <v>595216.063</v>
      </c>
      <c r="D131" s="19">
        <v>850693.3669962469</v>
      </c>
      <c r="E131" s="19">
        <v>367247.5680939541</v>
      </c>
      <c r="F131" s="100"/>
      <c r="G131" s="19">
        <v>488771</v>
      </c>
      <c r="H131" s="19">
        <v>52941</v>
      </c>
      <c r="I131" s="23"/>
      <c r="J131" s="23"/>
      <c r="K131" s="23"/>
      <c r="L131" s="23"/>
      <c r="M131" s="23"/>
      <c r="N131" s="23"/>
    </row>
    <row r="132" spans="1:14" ht="15">
      <c r="A132" s="16" t="s">
        <v>29</v>
      </c>
      <c r="B132" s="17" t="s">
        <v>30</v>
      </c>
      <c r="C132" s="69">
        <v>5101625.324</v>
      </c>
      <c r="D132" s="19">
        <v>4187993.959939327</v>
      </c>
      <c r="E132" s="19">
        <v>6424126.190191429</v>
      </c>
      <c r="F132" s="19">
        <v>8433942.971039243</v>
      </c>
      <c r="G132" s="19">
        <v>12401314</v>
      </c>
      <c r="H132" s="19">
        <v>943430</v>
      </c>
      <c r="I132" s="23"/>
      <c r="J132" s="23"/>
      <c r="K132" s="23"/>
      <c r="L132" s="23"/>
      <c r="M132" s="23"/>
      <c r="N132" s="23"/>
    </row>
    <row r="133" spans="1:14" ht="15">
      <c r="A133" s="78" t="s">
        <v>59</v>
      </c>
      <c r="B133" s="79" t="s">
        <v>60</v>
      </c>
      <c r="C133" s="69"/>
      <c r="D133" s="19">
        <v>402532.6642711371</v>
      </c>
      <c r="E133" s="19">
        <v>1537186.7600816328</v>
      </c>
      <c r="F133" s="19">
        <v>252415.95347084547</v>
      </c>
      <c r="G133" s="19">
        <v>872042</v>
      </c>
      <c r="H133" s="19">
        <v>165</v>
      </c>
      <c r="I133" s="23"/>
      <c r="J133" s="23"/>
      <c r="K133" s="23"/>
      <c r="L133" s="23"/>
      <c r="M133" s="23"/>
      <c r="N133" s="23"/>
    </row>
    <row r="134" spans="1:14" ht="15">
      <c r="A134" s="16" t="s">
        <v>31</v>
      </c>
      <c r="B134" s="17" t="s">
        <v>32</v>
      </c>
      <c r="C134" s="14">
        <v>1347756.079</v>
      </c>
      <c r="D134" s="18">
        <v>1868535.979045189</v>
      </c>
      <c r="E134" s="19">
        <v>126322.82282653073</v>
      </c>
      <c r="F134" s="19"/>
      <c r="G134" s="19" t="s">
        <v>67</v>
      </c>
      <c r="H134" s="19" t="s">
        <v>67</v>
      </c>
      <c r="I134" s="73"/>
      <c r="J134" s="73"/>
      <c r="K134" s="73"/>
      <c r="L134" s="73"/>
      <c r="M134" s="73"/>
      <c r="N134" s="73"/>
    </row>
    <row r="135" spans="1:14" ht="15">
      <c r="A135" s="16" t="s">
        <v>61</v>
      </c>
      <c r="B135" s="96"/>
      <c r="C135" s="97"/>
      <c r="D135" s="98"/>
      <c r="E135" s="99">
        <v>364.4278425656</v>
      </c>
      <c r="F135" s="99">
        <v>595453.5749533523</v>
      </c>
      <c r="G135" s="19" t="s">
        <v>67</v>
      </c>
      <c r="H135" s="19" t="s">
        <v>67</v>
      </c>
      <c r="I135" s="73"/>
      <c r="J135" s="73"/>
      <c r="K135" s="73"/>
      <c r="L135" s="73"/>
      <c r="M135" s="73"/>
      <c r="N135" s="73"/>
    </row>
    <row r="136" spans="1:14" ht="15">
      <c r="A136" s="16" t="s">
        <v>33</v>
      </c>
      <c r="B136" s="17" t="s">
        <v>34</v>
      </c>
      <c r="C136" s="69">
        <v>41955.913</v>
      </c>
      <c r="D136" s="19">
        <v>34751.892723819234</v>
      </c>
      <c r="E136" s="19">
        <v>61297.519271078745</v>
      </c>
      <c r="F136" s="19">
        <v>66040.43019737597</v>
      </c>
      <c r="G136" s="19" t="s">
        <v>67</v>
      </c>
      <c r="H136" s="19" t="s">
        <v>67</v>
      </c>
      <c r="I136" s="23"/>
      <c r="J136" s="23"/>
      <c r="K136" s="23"/>
      <c r="L136" s="23"/>
      <c r="M136" s="23"/>
      <c r="N136" s="23"/>
    </row>
    <row r="137" spans="1:14" ht="15">
      <c r="A137" s="16" t="s">
        <v>35</v>
      </c>
      <c r="B137" s="17" t="s">
        <v>36</v>
      </c>
      <c r="C137" s="14"/>
      <c r="D137" s="18">
        <v>3358.09407265306</v>
      </c>
      <c r="E137" s="19">
        <v>4186.43415661808</v>
      </c>
      <c r="F137" s="19">
        <v>4466.51109615159</v>
      </c>
      <c r="G137" s="19">
        <v>451</v>
      </c>
      <c r="H137" s="19">
        <v>51</v>
      </c>
      <c r="I137" s="73"/>
      <c r="J137" s="73"/>
      <c r="K137" s="73"/>
      <c r="L137" s="73"/>
      <c r="M137" s="73"/>
      <c r="N137" s="73"/>
    </row>
    <row r="138" spans="1:14" ht="15">
      <c r="A138" s="16" t="s">
        <v>37</v>
      </c>
      <c r="B138" s="17" t="s">
        <v>38</v>
      </c>
      <c r="C138" s="14">
        <v>61738.722</v>
      </c>
      <c r="D138" s="18">
        <v>71198.05972303211</v>
      </c>
      <c r="E138" s="19">
        <v>41656.556730320735</v>
      </c>
      <c r="F138" s="19">
        <v>77181.00803644312</v>
      </c>
      <c r="G138" s="19">
        <v>341050</v>
      </c>
      <c r="H138" s="18">
        <v>60</v>
      </c>
      <c r="I138" s="73"/>
      <c r="J138" s="73"/>
      <c r="K138" s="73"/>
      <c r="L138" s="73"/>
      <c r="M138" s="73"/>
      <c r="N138" s="73"/>
    </row>
    <row r="139" spans="1:14" ht="15">
      <c r="A139" s="20"/>
      <c r="B139" s="93" t="s">
        <v>39</v>
      </c>
      <c r="C139" s="80">
        <v>9570670.066</v>
      </c>
      <c r="D139" s="21">
        <v>9395708.989738446</v>
      </c>
      <c r="E139" s="37">
        <v>10741154.7575522</v>
      </c>
      <c r="F139" s="37">
        <v>11681231.76577027</v>
      </c>
      <c r="G139" s="37">
        <v>14941673</v>
      </c>
      <c r="H139" s="21">
        <v>1099194</v>
      </c>
      <c r="I139" s="81"/>
      <c r="J139" s="81"/>
      <c r="K139" s="81"/>
      <c r="L139" s="81"/>
      <c r="M139" s="81"/>
      <c r="N139" s="81"/>
    </row>
    <row r="140" spans="1:14" ht="15">
      <c r="A140" s="22"/>
      <c r="B140" s="94"/>
      <c r="C140" s="23"/>
      <c r="D140" s="23"/>
      <c r="E140" s="23"/>
      <c r="F140" s="23"/>
      <c r="G140" s="23"/>
      <c r="H140" s="23"/>
      <c r="I140" s="23"/>
      <c r="J140" s="23"/>
      <c r="K140" s="67"/>
      <c r="L140" s="67"/>
      <c r="M140" s="67"/>
      <c r="N140" s="67"/>
    </row>
    <row r="141" spans="1:14" ht="15">
      <c r="A141" s="16"/>
      <c r="B141" s="95" t="s">
        <v>40</v>
      </c>
      <c r="C141" s="15"/>
      <c r="D141" s="18"/>
      <c r="E141" s="18"/>
      <c r="F141" s="18"/>
      <c r="G141" s="18"/>
      <c r="H141" s="18"/>
      <c r="I141" s="73"/>
      <c r="J141" s="73"/>
      <c r="K141" s="67"/>
      <c r="L141" s="67"/>
      <c r="M141" s="67"/>
      <c r="N141" s="67"/>
    </row>
    <row r="142" spans="1:14" ht="15">
      <c r="A142" s="24" t="s">
        <v>41</v>
      </c>
      <c r="B142" s="25" t="s">
        <v>42</v>
      </c>
      <c r="C142" s="82">
        <v>3014.751</v>
      </c>
      <c r="D142" s="19">
        <v>306769.69279154507</v>
      </c>
      <c r="E142" s="19">
        <v>43044.091107871696</v>
      </c>
      <c r="F142" s="19">
        <v>208334.58784256576</v>
      </c>
      <c r="G142" s="19">
        <v>232</v>
      </c>
      <c r="H142" s="19">
        <v>7005</v>
      </c>
      <c r="I142" s="23"/>
      <c r="J142" s="23"/>
      <c r="K142" s="23"/>
      <c r="L142" s="23"/>
      <c r="M142" s="23"/>
      <c r="N142" s="23"/>
    </row>
    <row r="143" spans="1:14" ht="15">
      <c r="A143" s="28" t="s">
        <v>43</v>
      </c>
      <c r="B143" s="29" t="s">
        <v>44</v>
      </c>
      <c r="C143" s="83">
        <v>106007.333</v>
      </c>
      <c r="D143" s="19">
        <v>130513.5558071136</v>
      </c>
      <c r="E143" s="19">
        <v>320423.8547419824</v>
      </c>
      <c r="F143" s="19">
        <v>381340.7444064135</v>
      </c>
      <c r="G143" s="19">
        <v>191289</v>
      </c>
      <c r="H143" s="19">
        <v>281</v>
      </c>
      <c r="I143" s="23"/>
      <c r="J143" s="23"/>
      <c r="K143" s="23"/>
      <c r="L143" s="23"/>
      <c r="M143" s="23"/>
      <c r="N143" s="23"/>
    </row>
    <row r="144" spans="1:14" ht="15">
      <c r="A144" s="32"/>
      <c r="B144" s="33" t="s">
        <v>45</v>
      </c>
      <c r="C144" s="21">
        <v>109022.084</v>
      </c>
      <c r="D144" s="21">
        <v>437283.24859865865</v>
      </c>
      <c r="E144" s="21">
        <v>363467.9458498541</v>
      </c>
      <c r="F144" s="21">
        <v>589675.3322489792</v>
      </c>
      <c r="G144" s="21">
        <v>191521</v>
      </c>
      <c r="H144" s="21">
        <v>7286</v>
      </c>
      <c r="I144" s="81"/>
      <c r="J144" s="81"/>
      <c r="K144" s="81"/>
      <c r="L144" s="81"/>
      <c r="M144" s="81"/>
      <c r="N144" s="81"/>
    </row>
    <row r="145" spans="1:14" ht="15.75">
      <c r="A145" s="34"/>
      <c r="B145" s="102"/>
      <c r="C145" s="81"/>
      <c r="D145" s="81"/>
      <c r="E145" s="81"/>
      <c r="F145" s="81"/>
      <c r="G145" s="81"/>
      <c r="H145" s="77"/>
      <c r="I145" s="81"/>
      <c r="J145" s="81"/>
      <c r="K145" s="67"/>
      <c r="L145" s="67"/>
      <c r="M145" s="67"/>
      <c r="N145" s="67"/>
    </row>
    <row r="146" spans="1:14" ht="15">
      <c r="A146" s="16"/>
      <c r="B146" s="36" t="s">
        <v>46</v>
      </c>
      <c r="C146" s="37">
        <v>9679692.15</v>
      </c>
      <c r="D146" s="37">
        <v>9832992.238337105</v>
      </c>
      <c r="E146" s="37">
        <v>11104622.703402055</v>
      </c>
      <c r="F146" s="37">
        <v>12270907.09801925</v>
      </c>
      <c r="G146" s="37">
        <v>15133194</v>
      </c>
      <c r="H146" s="21">
        <f>+H144+H139</f>
        <v>1106480</v>
      </c>
      <c r="I146" s="40"/>
      <c r="J146" s="40"/>
      <c r="K146" s="40"/>
      <c r="L146" s="40"/>
      <c r="M146" s="40"/>
      <c r="N146" s="40"/>
    </row>
    <row r="147" spans="1:14" ht="15.75">
      <c r="A147" s="38"/>
      <c r="B147" s="39"/>
      <c r="C147" s="40"/>
      <c r="D147" s="40"/>
      <c r="E147" s="40"/>
      <c r="F147" s="40"/>
      <c r="G147" s="40"/>
      <c r="H147" s="77"/>
      <c r="I147" s="40"/>
      <c r="J147" s="40"/>
      <c r="K147" s="40"/>
      <c r="L147" s="67"/>
      <c r="M147" s="67"/>
      <c r="N147" s="67"/>
    </row>
    <row r="148" spans="1:14" ht="15.75" customHeight="1">
      <c r="A148" s="84"/>
      <c r="B148" s="105" t="s">
        <v>47</v>
      </c>
      <c r="C148" s="105"/>
      <c r="D148" s="105"/>
      <c r="E148" s="105"/>
      <c r="F148" s="105"/>
      <c r="G148" s="105"/>
      <c r="H148" s="105"/>
      <c r="I148" s="77"/>
      <c r="J148" s="77"/>
      <c r="K148" s="77"/>
      <c r="L148" s="77"/>
      <c r="M148" s="77"/>
      <c r="N148" s="77"/>
    </row>
    <row r="149" spans="1:14" ht="15">
      <c r="A149" s="16"/>
      <c r="B149" s="41" t="s">
        <v>40</v>
      </c>
      <c r="C149" s="85"/>
      <c r="D149" s="85"/>
      <c r="E149" s="85"/>
      <c r="F149" s="85"/>
      <c r="G149" s="12"/>
      <c r="H149" s="12"/>
      <c r="I149" s="10"/>
      <c r="J149" s="10"/>
      <c r="K149" s="10"/>
      <c r="L149" s="67"/>
      <c r="M149" s="67"/>
      <c r="N149" s="67"/>
    </row>
    <row r="150" spans="1:14" ht="15">
      <c r="A150" s="44" t="s">
        <v>57</v>
      </c>
      <c r="B150" s="45" t="s">
        <v>48</v>
      </c>
      <c r="C150" s="86"/>
      <c r="D150" s="19"/>
      <c r="E150" s="19"/>
      <c r="F150" s="19">
        <v>1626.314</v>
      </c>
      <c r="G150" s="19">
        <v>0</v>
      </c>
      <c r="H150" s="19">
        <v>0</v>
      </c>
      <c r="I150" s="23"/>
      <c r="J150" s="23"/>
      <c r="K150" s="23"/>
      <c r="L150" s="87"/>
      <c r="M150" s="23"/>
      <c r="N150" s="87"/>
    </row>
    <row r="151" spans="1:14" ht="15">
      <c r="A151" s="48"/>
      <c r="B151" s="49"/>
      <c r="C151" s="49"/>
      <c r="D151" s="49"/>
      <c r="E151" s="49"/>
      <c r="F151" s="23"/>
      <c r="G151" s="23"/>
      <c r="H151" s="23"/>
      <c r="I151" s="23"/>
      <c r="J151" s="23"/>
      <c r="K151" s="67"/>
      <c r="L151" s="67"/>
      <c r="M151" s="67"/>
      <c r="N151" s="67"/>
    </row>
    <row r="152" spans="1:14" ht="15">
      <c r="A152" s="41"/>
      <c r="B152" s="51" t="s">
        <v>49</v>
      </c>
      <c r="C152" s="88"/>
      <c r="D152" s="37"/>
      <c r="E152" s="37"/>
      <c r="F152" s="37">
        <v>1626</v>
      </c>
      <c r="G152" s="37">
        <v>0</v>
      </c>
      <c r="H152" s="37">
        <v>0</v>
      </c>
      <c r="I152" s="40"/>
      <c r="J152" s="40"/>
      <c r="K152" s="40"/>
      <c r="L152" s="89"/>
      <c r="M152" s="40"/>
      <c r="N152" s="89"/>
    </row>
    <row r="153" spans="1:14" ht="15">
      <c r="A153" s="4"/>
      <c r="B153" s="4"/>
      <c r="C153" s="4"/>
      <c r="D153" s="4"/>
      <c r="E153" s="72"/>
      <c r="F153" s="72"/>
      <c r="G153" s="72"/>
      <c r="H153" s="72"/>
      <c r="I153" s="72"/>
      <c r="J153" s="72"/>
      <c r="K153" s="72"/>
      <c r="L153" s="67"/>
      <c r="M153" s="67"/>
      <c r="N153" s="72"/>
    </row>
    <row r="154" spans="1:14" ht="15.75" customHeight="1">
      <c r="A154" s="84"/>
      <c r="B154" s="105" t="s">
        <v>50</v>
      </c>
      <c r="C154" s="105"/>
      <c r="D154" s="105"/>
      <c r="E154" s="105"/>
      <c r="F154" s="105"/>
      <c r="G154" s="105"/>
      <c r="H154" s="105"/>
      <c r="I154" s="77"/>
      <c r="J154" s="77"/>
      <c r="K154" s="77"/>
      <c r="L154" s="77"/>
      <c r="M154" s="77"/>
      <c r="N154" s="77"/>
    </row>
    <row r="155" spans="1:14" ht="15">
      <c r="A155" s="16"/>
      <c r="B155" s="41" t="s">
        <v>4</v>
      </c>
      <c r="C155" s="85"/>
      <c r="D155" s="85"/>
      <c r="E155" s="85"/>
      <c r="F155" s="85"/>
      <c r="G155" s="12"/>
      <c r="H155" s="12"/>
      <c r="I155" s="10"/>
      <c r="J155" s="10"/>
      <c r="K155" s="10"/>
      <c r="L155" s="67"/>
      <c r="M155" s="67"/>
      <c r="N155" s="67"/>
    </row>
    <row r="156" spans="1:14" ht="15">
      <c r="A156" s="16" t="s">
        <v>51</v>
      </c>
      <c r="B156" s="17" t="s">
        <v>52</v>
      </c>
      <c r="C156" s="53"/>
      <c r="D156" s="12"/>
      <c r="E156" s="12"/>
      <c r="F156" s="12"/>
      <c r="G156" s="12">
        <v>0</v>
      </c>
      <c r="H156" s="12">
        <v>0</v>
      </c>
      <c r="I156" s="10"/>
      <c r="J156" s="10"/>
      <c r="K156" s="10"/>
      <c r="L156" s="67"/>
      <c r="M156" s="67"/>
      <c r="N156" s="67"/>
    </row>
    <row r="157" spans="1:14" ht="15">
      <c r="A157" s="44" t="s">
        <v>35</v>
      </c>
      <c r="B157" s="45" t="s">
        <v>36</v>
      </c>
      <c r="C157" s="86">
        <v>4189.596</v>
      </c>
      <c r="D157" s="19">
        <v>3358.09407265306</v>
      </c>
      <c r="E157" s="19">
        <v>4186.43415661808</v>
      </c>
      <c r="F157" s="19">
        <v>4466.51109615159</v>
      </c>
      <c r="G157" s="19">
        <v>0</v>
      </c>
      <c r="H157" s="19">
        <v>60</v>
      </c>
      <c r="I157" s="23"/>
      <c r="J157" s="23"/>
      <c r="K157" s="23"/>
      <c r="L157" s="23"/>
      <c r="M157" s="23"/>
      <c r="N157" s="23"/>
    </row>
    <row r="158" spans="1:14" ht="15">
      <c r="A158" s="48"/>
      <c r="B158" s="49"/>
      <c r="C158" s="50"/>
      <c r="D158" s="50"/>
      <c r="E158" s="50"/>
      <c r="F158" s="23"/>
      <c r="G158" s="23"/>
      <c r="H158" s="23"/>
      <c r="I158" s="23"/>
      <c r="J158" s="23"/>
      <c r="K158" s="67"/>
      <c r="L158" s="67"/>
      <c r="M158" s="67"/>
      <c r="N158" s="67"/>
    </row>
    <row r="159" spans="1:14" ht="15">
      <c r="A159" s="56"/>
      <c r="B159" s="57" t="s">
        <v>53</v>
      </c>
      <c r="C159" s="90">
        <v>4189.596</v>
      </c>
      <c r="D159" s="37">
        <v>3358.09407265306</v>
      </c>
      <c r="E159" s="37">
        <v>4186.43415661808</v>
      </c>
      <c r="F159" s="37">
        <v>4467</v>
      </c>
      <c r="G159" s="37">
        <v>0</v>
      </c>
      <c r="H159" s="37">
        <v>60</v>
      </c>
      <c r="I159" s="40"/>
      <c r="J159" s="40"/>
      <c r="K159" s="40"/>
      <c r="L159" s="40"/>
      <c r="M159" s="40"/>
      <c r="N159" s="40"/>
    </row>
    <row r="160" spans="1:14" ht="15">
      <c r="A160" s="59"/>
      <c r="B160" s="60"/>
      <c r="C160" s="61"/>
      <c r="D160" s="61"/>
      <c r="E160" s="61"/>
      <c r="F160" s="91"/>
      <c r="G160" s="91"/>
      <c r="H160" s="91"/>
      <c r="I160" s="91"/>
      <c r="J160" s="91"/>
      <c r="K160" s="67"/>
      <c r="L160" s="67"/>
      <c r="M160" s="67"/>
      <c r="N160" s="67"/>
    </row>
    <row r="161" spans="1:14" ht="15">
      <c r="A161" s="18"/>
      <c r="B161" s="62" t="s">
        <v>54</v>
      </c>
      <c r="C161" s="92">
        <v>9683881.746000001</v>
      </c>
      <c r="D161" s="63">
        <v>9836350.332409758</v>
      </c>
      <c r="E161" s="63">
        <v>11108809.137558673</v>
      </c>
      <c r="F161" s="63">
        <v>12277000.09801925</v>
      </c>
      <c r="G161" s="63">
        <v>15133194</v>
      </c>
      <c r="H161" s="63">
        <f>+H159+H146</f>
        <v>1106540</v>
      </c>
      <c r="I161" s="74"/>
      <c r="J161" s="74"/>
      <c r="K161" s="74"/>
      <c r="L161" s="74"/>
      <c r="M161" s="74"/>
      <c r="N161" s="74"/>
    </row>
    <row r="162" spans="1:14" ht="15">
      <c r="A162" s="64" t="s">
        <v>55</v>
      </c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75"/>
    </row>
  </sheetData>
  <sheetProtection/>
  <mergeCells count="19">
    <mergeCell ref="A116:B116"/>
    <mergeCell ref="B92:N92"/>
    <mergeCell ref="B98:N98"/>
    <mergeCell ref="B44:N44"/>
    <mergeCell ref="A58:N58"/>
    <mergeCell ref="A59:N59"/>
    <mergeCell ref="A60:N60"/>
    <mergeCell ref="A62:B62"/>
    <mergeCell ref="B64:N64"/>
    <mergeCell ref="B118:H118"/>
    <mergeCell ref="B148:H148"/>
    <mergeCell ref="B154:H154"/>
    <mergeCell ref="A111:H114"/>
    <mergeCell ref="A4:N4"/>
    <mergeCell ref="A5:N5"/>
    <mergeCell ref="A6:N6"/>
    <mergeCell ref="A8:B8"/>
    <mergeCell ref="B10:N10"/>
    <mergeCell ref="B38:N38"/>
  </mergeCells>
  <printOptions/>
  <pageMargins left="0.7874015748031497" right="0.7874015748031497" top="0.7874015748031497" bottom="0.7480314960629921" header="0.7874015748031497" footer="0.7480314960629921"/>
  <pageSetup fitToHeight="1" fitToWidth="1" orientation="portrait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Fabrizio Ardiles Decker</dc:creator>
  <cp:keywords/>
  <dc:description/>
  <cp:lastModifiedBy>Gabriela Olivarez</cp:lastModifiedBy>
  <cp:lastPrinted>2017-10-05T16:16:11Z</cp:lastPrinted>
  <dcterms:created xsi:type="dcterms:W3CDTF">2016-06-28T21:47:01Z</dcterms:created>
  <dcterms:modified xsi:type="dcterms:W3CDTF">2019-09-11T18:05:54Z</dcterms:modified>
  <cp:category/>
  <cp:version/>
  <cp:contentType/>
  <cp:contentStatus/>
</cp:coreProperties>
</file>