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010306" sheetId="1" r:id="rId1"/>
  </sheets>
  <definedNames>
    <definedName name="_xlnm.Print_Area" localSheetId="0">'c010306'!$A$1:$N$87</definedName>
  </definedNames>
  <calcPr fullCalcOnLoad="1"/>
</workbook>
</file>

<file path=xl/sharedStrings.xml><?xml version="1.0" encoding="utf-8"?>
<sst xmlns="http://schemas.openxmlformats.org/spreadsheetml/2006/main" count="73" uniqueCount="32">
  <si>
    <t>CAPÍTULO I         Sector Real</t>
  </si>
  <si>
    <t>CUADRO No. 1.3.6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</si>
  <si>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</si>
  <si>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</si>
  <si>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</si>
  <si>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</si>
  <si>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</si>
  <si>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</si>
  <si>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</si>
  <si>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</si>
  <si>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</si>
  <si>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</si>
  <si>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</si>
  <si>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</si>
  <si>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</si>
  <si>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</si>
  <si>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</si>
  <si>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</si>
  <si>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</si>
  <si>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GAS NATURAL:</t>
  </si>
  <si>
    <t>Continúa…</t>
  </si>
  <si>
    <t xml:space="preserve">(3) No se cuenta con información desagregada de la participación de Y.P.F.B. por tipo de hidrocarburo. </t>
  </si>
  <si>
    <t>D. TOTAL PARTICIPACIONES T.G.N. (3)</t>
  </si>
  <si>
    <t>(3)  Para la Participación de YPFB, el MH aplicó un calculo por cada producto con base en los datos del IDH.</t>
  </si>
  <si>
    <t>(1) De conformidad con el D. S. N° 24577 (abril 1997) , D.S. Nº 28222 (junio 2005), D.S. Nº 28223 (junio 2005) y D.S. Nº 29528 (abril 2008).</t>
  </si>
  <si>
    <t>.(1) De conformidad con el D. S. N° 24577 (abril 1997) , D.S. Nº 28222 (junio 2005), D.S. Nº 28223 (junio 2005) y D.S. Nº 29528 (abril 2008).</t>
  </si>
  <si>
    <t>Fuente: Ministerio de Hidrocarburos y Energía (MHE).</t>
  </si>
  <si>
    <t>(En miles de dólares) (1997 - 2007)</t>
  </si>
  <si>
    <t>LIQUIDACIÓN DE REGALÍAS Y PARTICIPACIONES (1)</t>
  </si>
  <si>
    <t>(En miles de dólares) (2008 - 2016)</t>
  </si>
  <si>
    <r>
      <t>LIQUIDACIÓN DE REGALÍAS Y PARTICIPACIONES</t>
    </r>
    <r>
      <rPr>
        <b/>
        <vertAlign val="superscript"/>
        <sz val="15"/>
        <color indexed="9"/>
        <rFont val="Arial"/>
        <family val="2"/>
      </rPr>
      <t xml:space="preserve"> </t>
    </r>
    <r>
      <rPr>
        <b/>
        <sz val="15"/>
        <color indexed="9"/>
        <rFont val="Arial"/>
        <family val="2"/>
      </rPr>
      <t>(1)</t>
    </r>
  </si>
  <si>
    <t>(En miles de dólares) (2017 - 2020)</t>
  </si>
</sst>
</file>

<file path=xl/styles.xml><?xml version="1.0" encoding="utf-8"?>
<styleSheet xmlns="http://schemas.openxmlformats.org/spreadsheetml/2006/main">
  <numFmts count="3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[$-80A]dddd\,\ d&quot; de &quot;mmmm&quot; de &quot;yyyy"/>
    <numFmt numFmtId="187" formatCode="[$-80A]hh:mm:ss\ AM/PM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-* #,##0.000_-;\-* #,##0.000_-;_-* &quot;-&quot;?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 wrapText="1" indent="3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2"/>
    </xf>
    <xf numFmtId="3" fontId="5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0" fontId="5" fillId="33" borderId="11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" fontId="27" fillId="33" borderId="0" xfId="0" applyNumberFormat="1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 shrinkToFi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 wrapText="1" shrinkToFit="1"/>
    </xf>
    <xf numFmtId="3" fontId="6" fillId="33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 horizontal="right" vertical="center" wrapText="1"/>
    </xf>
    <xf numFmtId="3" fontId="5" fillId="33" borderId="17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190" fontId="0" fillId="0" borderId="0" xfId="47" applyNumberFormat="1" applyFont="1" applyBorder="1" applyAlignment="1">
      <alignment/>
    </xf>
    <xf numFmtId="0" fontId="6" fillId="33" borderId="0" xfId="0" applyFont="1" applyFill="1" applyBorder="1" applyAlignment="1">
      <alignment vertical="center" wrapText="1" shrinkToFit="1"/>
    </xf>
    <xf numFmtId="0" fontId="45" fillId="33" borderId="0" xfId="0" applyFont="1" applyFill="1" applyAlignment="1">
      <alignment vertical="center" wrapText="1"/>
    </xf>
    <xf numFmtId="0" fontId="5" fillId="33" borderId="18" xfId="0" applyFont="1" applyFill="1" applyBorder="1" applyAlignment="1">
      <alignment horizontal="left" vertical="center" wrapText="1" indent="2"/>
    </xf>
    <xf numFmtId="3" fontId="6" fillId="33" borderId="13" xfId="0" applyNumberFormat="1" applyFont="1" applyFill="1" applyBorder="1" applyAlignment="1">
      <alignment horizontal="right" vertical="center" wrapText="1" shrinkToFit="1"/>
    </xf>
    <xf numFmtId="3" fontId="6" fillId="33" borderId="19" xfId="0" applyNumberFormat="1" applyFont="1" applyFill="1" applyBorder="1" applyAlignment="1">
      <alignment horizontal="right" vertical="center" wrapText="1" shrinkToFit="1"/>
    </xf>
    <xf numFmtId="3" fontId="6" fillId="33" borderId="20" xfId="0" applyNumberFormat="1" applyFont="1" applyFill="1" applyBorder="1" applyAlignment="1">
      <alignment horizontal="right" vertical="center" wrapText="1" shrinkToFit="1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6"/>
    </xf>
    <xf numFmtId="0" fontId="6" fillId="33" borderId="21" xfId="0" applyFont="1" applyFill="1" applyBorder="1" applyAlignment="1">
      <alignment horizontal="left" vertical="center" indent="6"/>
    </xf>
    <xf numFmtId="0" fontId="6" fillId="0" borderId="21" xfId="0" applyFont="1" applyFill="1" applyBorder="1" applyAlignment="1">
      <alignment horizontal="left" vertical="center" indent="6"/>
    </xf>
    <xf numFmtId="0" fontId="6" fillId="0" borderId="20" xfId="0" applyFont="1" applyFill="1" applyBorder="1" applyAlignment="1">
      <alignment horizontal="left" vertical="center" indent="6"/>
    </xf>
    <xf numFmtId="0" fontId="45" fillId="33" borderId="0" xfId="0" applyFont="1" applyFill="1" applyAlignment="1">
      <alignment horizontal="left" vertical="center" wrapText="1"/>
    </xf>
    <xf numFmtId="37" fontId="2" fillId="33" borderId="0" xfId="0" applyNumberFormat="1" applyFont="1" applyFill="1" applyAlignment="1">
      <alignment vertical="center"/>
    </xf>
    <xf numFmtId="37" fontId="3" fillId="33" borderId="0" xfId="0" applyNumberFormat="1" applyFont="1" applyFill="1" applyAlignment="1">
      <alignment vertical="center"/>
    </xf>
    <xf numFmtId="37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37" fontId="3" fillId="33" borderId="0" xfId="0" applyNumberFormat="1" applyFont="1" applyFill="1" applyAlignment="1">
      <alignment horizontal="right" vertical="center"/>
    </xf>
    <xf numFmtId="37" fontId="5" fillId="33" borderId="0" xfId="0" applyNumberFormat="1" applyFont="1" applyFill="1" applyAlignment="1">
      <alignment vertical="center"/>
    </xf>
    <xf numFmtId="37" fontId="6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37" fontId="7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7" fontId="46" fillId="33" borderId="0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3" fontId="27" fillId="33" borderId="0" xfId="0" applyNumberFormat="1" applyFont="1" applyFill="1" applyAlignment="1">
      <alignment vertical="center"/>
    </xf>
    <xf numFmtId="190" fontId="6" fillId="33" borderId="10" xfId="47" applyNumberFormat="1" applyFont="1" applyFill="1" applyBorder="1" applyAlignment="1">
      <alignment horizontal="right" vertical="center"/>
    </xf>
    <xf numFmtId="190" fontId="6" fillId="33" borderId="21" xfId="47" applyNumberFormat="1" applyFont="1" applyFill="1" applyBorder="1" applyAlignment="1">
      <alignment horizontal="right" vertical="center"/>
    </xf>
    <xf numFmtId="190" fontId="5" fillId="33" borderId="12" xfId="47" applyNumberFormat="1" applyFont="1" applyFill="1" applyBorder="1" applyAlignment="1">
      <alignment horizontal="right" vertical="center" wrapText="1"/>
    </xf>
    <xf numFmtId="190" fontId="6" fillId="33" borderId="19" xfId="47" applyNumberFormat="1" applyFont="1" applyFill="1" applyBorder="1" applyAlignment="1">
      <alignment horizontal="right" vertical="center" wrapText="1" shrinkToFit="1"/>
    </xf>
    <xf numFmtId="190" fontId="5" fillId="33" borderId="0" xfId="47" applyNumberFormat="1" applyFont="1" applyFill="1" applyBorder="1" applyAlignment="1">
      <alignment horizontal="right" vertical="center" wrapText="1"/>
    </xf>
    <xf numFmtId="37" fontId="7" fillId="34" borderId="24" xfId="0" applyNumberFormat="1" applyFont="1" applyFill="1" applyBorder="1" applyAlignment="1">
      <alignment horizontal="center" vertical="center"/>
    </xf>
    <xf numFmtId="37" fontId="7" fillId="34" borderId="25" xfId="0" applyNumberFormat="1" applyFont="1" applyFill="1" applyBorder="1" applyAlignment="1">
      <alignment horizontal="center" vertical="center"/>
    </xf>
    <xf numFmtId="37" fontId="7" fillId="34" borderId="26" xfId="0" applyNumberFormat="1" applyFont="1" applyFill="1" applyBorder="1" applyAlignment="1">
      <alignment horizontal="center" vertical="center"/>
    </xf>
    <xf numFmtId="37" fontId="46" fillId="34" borderId="27" xfId="0" applyNumberFormat="1" applyFont="1" applyFill="1" applyBorder="1" applyAlignment="1">
      <alignment horizontal="center" vertical="center"/>
    </xf>
    <xf numFmtId="37" fontId="46" fillId="34" borderId="0" xfId="0" applyNumberFormat="1" applyFont="1" applyFill="1" applyBorder="1" applyAlignment="1">
      <alignment horizontal="center" vertical="center"/>
    </xf>
    <xf numFmtId="37" fontId="46" fillId="34" borderId="28" xfId="0" applyNumberFormat="1" applyFont="1" applyFill="1" applyBorder="1" applyAlignment="1">
      <alignment horizontal="center" vertical="center"/>
    </xf>
    <xf numFmtId="37" fontId="46" fillId="34" borderId="29" xfId="0" applyNumberFormat="1" applyFont="1" applyFill="1" applyBorder="1" applyAlignment="1">
      <alignment horizontal="center" vertical="center"/>
    </xf>
    <xf numFmtId="37" fontId="46" fillId="34" borderId="30" xfId="0" applyNumberFormat="1" applyFont="1" applyFill="1" applyBorder="1" applyAlignment="1">
      <alignment horizontal="center" vertical="center"/>
    </xf>
    <xf numFmtId="37" fontId="46" fillId="34" borderId="31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7" fontId="46" fillId="34" borderId="24" xfId="0" applyNumberFormat="1" applyFont="1" applyFill="1" applyBorder="1" applyAlignment="1">
      <alignment horizontal="center" vertical="center"/>
    </xf>
    <xf numFmtId="37" fontId="46" fillId="34" borderId="25" xfId="0" applyNumberFormat="1" applyFont="1" applyFill="1" applyBorder="1" applyAlignment="1">
      <alignment horizontal="center" vertical="center"/>
    </xf>
    <xf numFmtId="37" fontId="46" fillId="34" borderId="26" xfId="0" applyNumberFormat="1" applyFont="1" applyFill="1" applyBorder="1" applyAlignment="1">
      <alignment horizontal="center" vertical="center"/>
    </xf>
    <xf numFmtId="37" fontId="46" fillId="34" borderId="27" xfId="0" applyNumberFormat="1" applyFont="1" applyFill="1" applyBorder="1" applyAlignment="1">
      <alignment horizontal="center" vertical="center" wrapText="1"/>
    </xf>
    <xf numFmtId="37" fontId="46" fillId="34" borderId="0" xfId="0" applyNumberFormat="1" applyFont="1" applyFill="1" applyBorder="1" applyAlignment="1">
      <alignment horizontal="center" vertical="center" wrapText="1"/>
    </xf>
    <xf numFmtId="37" fontId="46" fillId="34" borderId="28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70" zoomScaleNormal="70" workbookViewId="0" topLeftCell="A1">
      <selection activeCell="A1" sqref="A1"/>
    </sheetView>
  </sheetViews>
  <sheetFormatPr defaultColWidth="11.421875" defaultRowHeight="15"/>
  <cols>
    <col min="1" max="1" width="54.421875" style="2" customWidth="1"/>
    <col min="2" max="3" width="12.7109375" style="2" customWidth="1"/>
    <col min="4" max="4" width="13.28125" style="2" customWidth="1"/>
    <col min="5" max="6" width="12.7109375" style="2" customWidth="1"/>
    <col min="7" max="7" width="15.7109375" style="2" customWidth="1"/>
    <col min="8" max="14" width="12.7109375" style="2" customWidth="1"/>
    <col min="15" max="15" width="11.421875" style="2" customWidth="1"/>
    <col min="16" max="16" width="11.8515625" style="2" bestFit="1" customWidth="1"/>
    <col min="17" max="17" width="13.421875" style="2" bestFit="1" customWidth="1"/>
    <col min="18" max="18" width="11.8515625" style="2" bestFit="1" customWidth="1"/>
    <col min="19" max="16384" width="11.421875" style="2" customWidth="1"/>
  </cols>
  <sheetData>
    <row r="1" spans="1:12" s="57" customFormat="1" ht="15.75">
      <c r="A1" s="54" t="s">
        <v>0</v>
      </c>
      <c r="B1" s="55"/>
      <c r="C1" s="56"/>
      <c r="D1" s="56"/>
      <c r="L1" s="58" t="s">
        <v>1</v>
      </c>
    </row>
    <row r="2" spans="1:13" s="61" customFormat="1" ht="15.75" thickBot="1">
      <c r="A2" s="59"/>
      <c r="B2" s="59"/>
      <c r="C2" s="60"/>
      <c r="D2" s="60"/>
      <c r="E2" s="56"/>
      <c r="M2" s="62"/>
    </row>
    <row r="3" spans="1:13" s="64" customFormat="1" ht="19.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  <c r="M3" s="63"/>
    </row>
    <row r="4" spans="1:13" s="64" customFormat="1" ht="19.5">
      <c r="A4" s="78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65"/>
    </row>
    <row r="5" spans="1:13" s="64" customFormat="1" ht="19.5">
      <c r="A5" s="78" t="s">
        <v>28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/>
    </row>
    <row r="6" spans="1:13" s="64" customFormat="1" ht="19.5">
      <c r="A6" s="78" t="s">
        <v>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  <c r="M6" s="65"/>
    </row>
    <row r="7" spans="1:13" s="64" customFormat="1" ht="20.25" thickBo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M7" s="65"/>
    </row>
    <row r="8" ht="4.5" customHeight="1">
      <c r="M8" s="28"/>
    </row>
    <row r="9" spans="1:13" ht="15" customHeight="1">
      <c r="A9" s="84" t="s">
        <v>2</v>
      </c>
      <c r="B9" s="84">
        <v>1997</v>
      </c>
      <c r="C9" s="84">
        <v>1998</v>
      </c>
      <c r="D9" s="84">
        <v>1999</v>
      </c>
      <c r="E9" s="84">
        <v>2000</v>
      </c>
      <c r="F9" s="84">
        <v>2001</v>
      </c>
      <c r="G9" s="84">
        <v>2002</v>
      </c>
      <c r="H9" s="84">
        <v>2003</v>
      </c>
      <c r="I9" s="84">
        <v>2004</v>
      </c>
      <c r="J9" s="84">
        <v>2005</v>
      </c>
      <c r="K9" s="84">
        <v>2006</v>
      </c>
      <c r="L9" s="88">
        <v>2007</v>
      </c>
      <c r="M9" s="28"/>
    </row>
    <row r="10" spans="1:15" s="1" customFormat="1" ht="1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8"/>
      <c r="M10" s="22"/>
      <c r="O10" s="22"/>
    </row>
    <row r="11" spans="1:15" s="4" customFormat="1" ht="12.75" customHeight="1">
      <c r="A11" s="48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O11" s="23"/>
    </row>
    <row r="12" spans="1:15" s="4" customFormat="1" ht="12.75">
      <c r="A12" s="49" t="s">
        <v>4</v>
      </c>
      <c r="B12" s="42">
        <v>108.02902082015204</v>
      </c>
      <c r="C12" s="42">
        <v>1639.112268843487</v>
      </c>
      <c r="D12" s="42">
        <v>1407.7323000000001</v>
      </c>
      <c r="E12" s="42">
        <v>3553.21677</v>
      </c>
      <c r="F12" s="42">
        <v>5261.33306</v>
      </c>
      <c r="G12" s="42">
        <v>5008.03994</v>
      </c>
      <c r="H12" s="42">
        <v>6776.57358</v>
      </c>
      <c r="I12" s="42">
        <v>8684.47848</v>
      </c>
      <c r="J12" s="42">
        <v>7839.577137470541</v>
      </c>
      <c r="K12" s="42">
        <v>10441.078908719664</v>
      </c>
      <c r="L12" s="42">
        <v>17677.415119638354</v>
      </c>
      <c r="O12" s="24"/>
    </row>
    <row r="13" spans="1:15" s="4" customFormat="1" ht="12.75">
      <c r="A13" s="49" t="s">
        <v>5</v>
      </c>
      <c r="B13" s="42">
        <v>9.422127040885497</v>
      </c>
      <c r="C13" s="42">
        <v>588.4288906309588</v>
      </c>
      <c r="D13" s="42">
        <v>742.9558400000001</v>
      </c>
      <c r="E13" s="42">
        <v>1704.2086100000004</v>
      </c>
      <c r="F13" s="42">
        <v>2288.75734</v>
      </c>
      <c r="G13" s="42">
        <v>726.33604</v>
      </c>
      <c r="H13" s="42">
        <v>1040.6456500000002</v>
      </c>
      <c r="I13" s="42">
        <v>1956.1678500000003</v>
      </c>
      <c r="J13" s="42">
        <v>1668.170989129376</v>
      </c>
      <c r="K13" s="42">
        <v>5297.59662227424</v>
      </c>
      <c r="L13" s="42">
        <v>8953.315495127956</v>
      </c>
      <c r="O13" s="24"/>
    </row>
    <row r="14" spans="1:15" s="4" customFormat="1" ht="12.75">
      <c r="A14" s="49" t="s">
        <v>6</v>
      </c>
      <c r="B14" s="42">
        <v>179.69705223300687</v>
      </c>
      <c r="C14" s="42">
        <v>4634.916944971628</v>
      </c>
      <c r="D14" s="42">
        <v>3549.2179400000005</v>
      </c>
      <c r="E14" s="42">
        <v>8006.0389000000005</v>
      </c>
      <c r="F14" s="42">
        <v>10377.41841</v>
      </c>
      <c r="G14" s="42">
        <v>9737.999109999999</v>
      </c>
      <c r="H14" s="42">
        <v>11321.61832</v>
      </c>
      <c r="I14" s="42">
        <v>15091.593439999999</v>
      </c>
      <c r="J14" s="42">
        <v>17273.433201697804</v>
      </c>
      <c r="K14" s="42">
        <v>27169.262752933744</v>
      </c>
      <c r="L14" s="42">
        <v>31787.36879904124</v>
      </c>
      <c r="O14" s="24"/>
    </row>
    <row r="15" spans="1:15" s="4" customFormat="1" ht="13.5" thickBot="1">
      <c r="A15" s="50" t="s">
        <v>7</v>
      </c>
      <c r="B15" s="44">
        <v>46.717402292724174</v>
      </c>
      <c r="C15" s="44">
        <v>2484.2901607243653</v>
      </c>
      <c r="D15" s="44">
        <v>2072.7162</v>
      </c>
      <c r="E15" s="44">
        <v>4179.654820000001</v>
      </c>
      <c r="F15" s="44">
        <v>10185.58271</v>
      </c>
      <c r="G15" s="44">
        <v>12604.15595</v>
      </c>
      <c r="H15" s="44">
        <v>25201.55192</v>
      </c>
      <c r="I15" s="44">
        <v>41105.3809</v>
      </c>
      <c r="J15" s="44">
        <v>77037.49209796535</v>
      </c>
      <c r="K15" s="44">
        <v>125160.97959837351</v>
      </c>
      <c r="L15" s="44">
        <v>144959.30650096404</v>
      </c>
      <c r="O15" s="24"/>
    </row>
    <row r="16" spans="1:15" s="7" customFormat="1" ht="13.5" thickBot="1">
      <c r="A16" s="5" t="s">
        <v>8</v>
      </c>
      <c r="B16" s="6">
        <v>343.8656023867686</v>
      </c>
      <c r="C16" s="6">
        <v>9346.74826517044</v>
      </c>
      <c r="D16" s="6">
        <v>7772.62228</v>
      </c>
      <c r="E16" s="6">
        <v>17443.1191</v>
      </c>
      <c r="F16" s="6">
        <v>28113.09152</v>
      </c>
      <c r="G16" s="6">
        <v>28076.531039999998</v>
      </c>
      <c r="H16" s="6">
        <v>44340.38947</v>
      </c>
      <c r="I16" s="6">
        <v>66837.62067</v>
      </c>
      <c r="J16" s="6">
        <v>103818.67342626308</v>
      </c>
      <c r="K16" s="6">
        <v>168068.91788230115</v>
      </c>
      <c r="L16" s="6">
        <v>203377.40591477157</v>
      </c>
      <c r="M16" s="19"/>
      <c r="N16" s="19"/>
      <c r="O16" s="16"/>
    </row>
    <row r="17" spans="1:15" s="4" customFormat="1" ht="12.75">
      <c r="A17" s="49" t="s">
        <v>9</v>
      </c>
      <c r="B17" s="42">
        <v>20.840339538592037</v>
      </c>
      <c r="C17" s="42">
        <v>566.4695909194205</v>
      </c>
      <c r="D17" s="42">
        <v>471.06803</v>
      </c>
      <c r="E17" s="42">
        <v>1057.1587299999999</v>
      </c>
      <c r="F17" s="42">
        <v>1703.82374</v>
      </c>
      <c r="G17" s="42">
        <v>1701.6079399999999</v>
      </c>
      <c r="H17" s="42">
        <v>2687.2963200000004</v>
      </c>
      <c r="I17" s="42">
        <v>4050.7648799999997</v>
      </c>
      <c r="J17" s="42">
        <v>6292.040802500793</v>
      </c>
      <c r="K17" s="42">
        <v>10185.995023169768</v>
      </c>
      <c r="L17" s="42">
        <v>12325.903388774033</v>
      </c>
      <c r="M17" s="20"/>
      <c r="N17" s="20"/>
      <c r="O17" s="24"/>
    </row>
    <row r="18" spans="1:15" s="4" customFormat="1" ht="13.5" thickBot="1">
      <c r="A18" s="50" t="s">
        <v>10</v>
      </c>
      <c r="B18" s="44">
        <v>10.420169769296018</v>
      </c>
      <c r="C18" s="44">
        <v>283.23480045971024</v>
      </c>
      <c r="D18" s="44">
        <v>235.53400000000002</v>
      </c>
      <c r="E18" s="44">
        <v>528.57936</v>
      </c>
      <c r="F18" s="44">
        <v>851.91186</v>
      </c>
      <c r="G18" s="44">
        <v>850.8039699999998</v>
      </c>
      <c r="H18" s="44">
        <v>1343.64817</v>
      </c>
      <c r="I18" s="44">
        <v>2025.3824699999998</v>
      </c>
      <c r="J18" s="44">
        <v>3146.0204062503963</v>
      </c>
      <c r="K18" s="44">
        <v>5092.997511584884</v>
      </c>
      <c r="L18" s="44">
        <v>6162.951694387017</v>
      </c>
      <c r="M18" s="20"/>
      <c r="N18" s="20"/>
      <c r="O18" s="24"/>
    </row>
    <row r="19" spans="1:15" s="7" customFormat="1" ht="31.5" customHeight="1" thickBot="1">
      <c r="A19" s="5" t="s">
        <v>11</v>
      </c>
      <c r="B19" s="6">
        <v>31.260509307888057</v>
      </c>
      <c r="C19" s="6">
        <v>849.7043913791308</v>
      </c>
      <c r="D19" s="6">
        <v>706.60203</v>
      </c>
      <c r="E19" s="6">
        <v>1585.7380899999998</v>
      </c>
      <c r="F19" s="6">
        <v>2555.7356</v>
      </c>
      <c r="G19" s="6">
        <v>2552.41191</v>
      </c>
      <c r="H19" s="6">
        <v>4030.9444900000003</v>
      </c>
      <c r="I19" s="6">
        <v>6076.147349999999</v>
      </c>
      <c r="J19" s="6">
        <v>9438.061208751189</v>
      </c>
      <c r="K19" s="6">
        <v>15278.99253475465</v>
      </c>
      <c r="L19" s="6">
        <v>18488.85508316105</v>
      </c>
      <c r="M19" s="19"/>
      <c r="N19" s="19"/>
      <c r="O19" s="16"/>
    </row>
    <row r="20" spans="1:15" s="7" customFormat="1" ht="13.5" thickBot="1">
      <c r="A20" s="8" t="s">
        <v>12</v>
      </c>
      <c r="B20" s="9">
        <v>375.1261116946567</v>
      </c>
      <c r="C20" s="9">
        <v>10196.45265654957</v>
      </c>
      <c r="D20" s="9">
        <v>8479.224309999998</v>
      </c>
      <c r="E20" s="9">
        <v>19028.857190000002</v>
      </c>
      <c r="F20" s="9">
        <v>30668.827120000005</v>
      </c>
      <c r="G20" s="9">
        <v>30628.94295</v>
      </c>
      <c r="H20" s="9">
        <v>48371.33396</v>
      </c>
      <c r="I20" s="9">
        <v>72913.76801999999</v>
      </c>
      <c r="J20" s="9">
        <v>113256.73463501426</v>
      </c>
      <c r="K20" s="9">
        <v>183347.91041705583</v>
      </c>
      <c r="L20" s="9">
        <v>221866.26099793264</v>
      </c>
      <c r="M20" s="19"/>
      <c r="N20" s="19"/>
      <c r="O20" s="16"/>
    </row>
    <row r="21" spans="1:15" s="11" customFormat="1" ht="12.75">
      <c r="A21" s="51" t="s">
        <v>13</v>
      </c>
      <c r="B21" s="10">
        <v>729.7304699200226</v>
      </c>
      <c r="C21" s="10">
        <v>22164.849030365032</v>
      </c>
      <c r="D21" s="10">
        <v>14301.719170000002</v>
      </c>
      <c r="E21" s="10">
        <v>28965.40315</v>
      </c>
      <c r="F21" s="10">
        <v>36080.73384</v>
      </c>
      <c r="G21" s="10">
        <v>30596.762990000003</v>
      </c>
      <c r="H21" s="10">
        <v>34756.5424</v>
      </c>
      <c r="I21" s="10">
        <v>42362.926770000005</v>
      </c>
      <c r="J21" s="10">
        <v>14276.83105</v>
      </c>
      <c r="K21" s="10">
        <v>91673.95520852788</v>
      </c>
      <c r="L21" s="10">
        <v>110933.1304989663</v>
      </c>
      <c r="M21" s="21"/>
      <c r="N21" s="21"/>
      <c r="O21" s="25"/>
    </row>
    <row r="22" spans="1:15" s="4" customFormat="1" ht="13.5" thickBot="1">
      <c r="A22" s="51" t="s">
        <v>14</v>
      </c>
      <c r="B22" s="47">
        <v>163.52812826526971</v>
      </c>
      <c r="C22" s="47">
        <v>4552.74946739143</v>
      </c>
      <c r="D22" s="47">
        <v>3697.300909999999</v>
      </c>
      <c r="E22" s="47">
        <v>8847.53341</v>
      </c>
      <c r="F22" s="47">
        <v>14198.87333</v>
      </c>
      <c r="G22" s="47">
        <v>15202.011620000001</v>
      </c>
      <c r="H22" s="47">
        <v>23923.6039</v>
      </c>
      <c r="I22" s="44">
        <v>34758.440709999995</v>
      </c>
      <c r="J22" s="47">
        <v>54882.37065250714</v>
      </c>
      <c r="K22" s="47">
        <v>230131.7135601155</v>
      </c>
      <c r="L22" s="47">
        <v>108038.93307115101</v>
      </c>
      <c r="M22" s="20"/>
      <c r="N22" s="20"/>
      <c r="O22" s="24"/>
    </row>
    <row r="23" spans="1:15" s="7" customFormat="1" ht="30.75" customHeight="1" thickBot="1">
      <c r="A23" s="8" t="s">
        <v>15</v>
      </c>
      <c r="B23" s="6">
        <v>893.2585981852924</v>
      </c>
      <c r="C23" s="6">
        <v>26717.59849775646</v>
      </c>
      <c r="D23" s="6">
        <v>17999.020080000002</v>
      </c>
      <c r="E23" s="6">
        <v>37812.93656</v>
      </c>
      <c r="F23" s="6">
        <v>50279.60717</v>
      </c>
      <c r="G23" s="6">
        <v>45798.77461</v>
      </c>
      <c r="H23" s="6">
        <v>58680.1463</v>
      </c>
      <c r="I23" s="6">
        <v>77121.36747999999</v>
      </c>
      <c r="J23" s="6">
        <v>69159.20170250714</v>
      </c>
      <c r="K23" s="6">
        <v>321805.6687686434</v>
      </c>
      <c r="L23" s="6">
        <v>218972.06357011732</v>
      </c>
      <c r="M23" s="19"/>
      <c r="N23" s="19"/>
      <c r="O23" s="16"/>
    </row>
    <row r="24" spans="1:15" s="7" customFormat="1" ht="13.5" thickBot="1">
      <c r="A24" s="12" t="s">
        <v>16</v>
      </c>
      <c r="B24" s="6">
        <v>1268.384709879949</v>
      </c>
      <c r="C24" s="6">
        <v>36914.051154306035</v>
      </c>
      <c r="D24" s="6">
        <v>26478.24439</v>
      </c>
      <c r="E24" s="6">
        <v>56841.79375</v>
      </c>
      <c r="F24" s="6">
        <v>80948.43429</v>
      </c>
      <c r="G24" s="6">
        <v>76427.71756</v>
      </c>
      <c r="H24" s="6">
        <v>107051.48026</v>
      </c>
      <c r="I24" s="6">
        <v>150035.1355</v>
      </c>
      <c r="J24" s="6">
        <v>182415.93633752142</v>
      </c>
      <c r="K24" s="6">
        <v>505153.57918569923</v>
      </c>
      <c r="L24" s="6">
        <v>440838.32456805</v>
      </c>
      <c r="M24" s="19"/>
      <c r="N24" s="19"/>
      <c r="O24" s="16"/>
    </row>
    <row r="25" spans="1:15" s="7" customFormat="1" ht="12.75">
      <c r="A25" s="15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68" t="s">
        <v>20</v>
      </c>
      <c r="M25" s="19"/>
      <c r="N25" s="19"/>
      <c r="O25" s="16"/>
    </row>
    <row r="26" spans="1:20" s="67" customFormat="1" ht="15">
      <c r="A26" s="66" t="s">
        <v>24</v>
      </c>
      <c r="T26" s="26"/>
    </row>
    <row r="27" spans="1:12" s="13" customFormat="1" ht="27.75" customHeight="1">
      <c r="A27" s="87" t="s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5" s="14" customFormat="1" ht="27.75" customHeight="1">
      <c r="A28" s="87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N28" s="18"/>
      <c r="O28" s="18"/>
    </row>
    <row r="29" spans="1:11" s="14" customFormat="1" ht="15" customHeight="1">
      <c r="A29" s="15"/>
      <c r="B29" s="53"/>
      <c r="C29" s="53"/>
      <c r="D29" s="53"/>
      <c r="E29" s="53"/>
      <c r="F29" s="53"/>
      <c r="G29" s="53"/>
      <c r="H29" s="53"/>
      <c r="I29" s="53"/>
      <c r="K29" s="53"/>
    </row>
    <row r="30" spans="2:5" s="7" customFormat="1" ht="12.75">
      <c r="B30" s="16"/>
      <c r="C30" s="16"/>
      <c r="D30" s="16"/>
      <c r="E30" s="17"/>
    </row>
    <row r="31" spans="1:10" s="57" customFormat="1" ht="15.75">
      <c r="A31" s="54" t="s">
        <v>0</v>
      </c>
      <c r="B31" s="55"/>
      <c r="C31" s="56"/>
      <c r="D31" s="56"/>
      <c r="J31" s="58" t="s">
        <v>1</v>
      </c>
    </row>
    <row r="32" spans="1:5" s="61" customFormat="1" ht="15.75" thickBot="1">
      <c r="A32" s="59"/>
      <c r="B32" s="59"/>
      <c r="C32" s="60"/>
      <c r="D32" s="60"/>
      <c r="E32" s="56"/>
    </row>
    <row r="33" spans="1:13" s="64" customFormat="1" ht="19.5">
      <c r="A33" s="89"/>
      <c r="B33" s="90"/>
      <c r="C33" s="90"/>
      <c r="D33" s="90"/>
      <c r="E33" s="90"/>
      <c r="F33" s="90"/>
      <c r="G33" s="90"/>
      <c r="H33" s="90"/>
      <c r="I33" s="90"/>
      <c r="J33" s="91"/>
      <c r="K33" s="65"/>
      <c r="L33" s="65"/>
      <c r="M33" s="65"/>
    </row>
    <row r="34" spans="1:13" s="64" customFormat="1" ht="19.5">
      <c r="A34" s="92" t="s">
        <v>19</v>
      </c>
      <c r="B34" s="93"/>
      <c r="C34" s="93"/>
      <c r="D34" s="93"/>
      <c r="E34" s="93"/>
      <c r="F34" s="93"/>
      <c r="G34" s="93"/>
      <c r="H34" s="93"/>
      <c r="I34" s="93"/>
      <c r="J34" s="94"/>
      <c r="K34" s="65"/>
      <c r="L34" s="65"/>
      <c r="M34" s="65"/>
    </row>
    <row r="35" spans="1:13" s="64" customFormat="1" ht="22.5">
      <c r="A35" s="78" t="s">
        <v>30</v>
      </c>
      <c r="B35" s="79"/>
      <c r="C35" s="79"/>
      <c r="D35" s="79"/>
      <c r="E35" s="79"/>
      <c r="F35" s="79"/>
      <c r="G35" s="79"/>
      <c r="H35" s="79"/>
      <c r="I35" s="79"/>
      <c r="J35" s="80"/>
      <c r="K35" s="65"/>
      <c r="L35" s="65"/>
      <c r="M35" s="65"/>
    </row>
    <row r="36" spans="1:13" s="64" customFormat="1" ht="19.5">
      <c r="A36" s="78" t="s">
        <v>29</v>
      </c>
      <c r="B36" s="79"/>
      <c r="C36" s="79"/>
      <c r="D36" s="79"/>
      <c r="E36" s="79"/>
      <c r="F36" s="79"/>
      <c r="G36" s="79"/>
      <c r="H36" s="79"/>
      <c r="I36" s="79"/>
      <c r="J36" s="80"/>
      <c r="K36" s="65"/>
      <c r="L36" s="65"/>
      <c r="M36" s="65"/>
    </row>
    <row r="37" spans="1:13" s="64" customFormat="1" ht="20.25" thickBot="1">
      <c r="A37" s="81"/>
      <c r="B37" s="82"/>
      <c r="C37" s="82"/>
      <c r="D37" s="82"/>
      <c r="E37" s="82"/>
      <c r="F37" s="82"/>
      <c r="G37" s="82"/>
      <c r="H37" s="82"/>
      <c r="I37" s="82"/>
      <c r="J37" s="83"/>
      <c r="K37" s="65"/>
      <c r="L37" s="65"/>
      <c r="M37" s="65"/>
    </row>
    <row r="38" spans="11:13" ht="4.5" customHeight="1">
      <c r="K38" s="28"/>
      <c r="L38" s="28"/>
      <c r="M38" s="28"/>
    </row>
    <row r="39" spans="1:14" ht="15" customHeight="1">
      <c r="A39" s="84" t="s">
        <v>2</v>
      </c>
      <c r="B39" s="84">
        <v>2008</v>
      </c>
      <c r="C39" s="84">
        <v>2009</v>
      </c>
      <c r="D39" s="84">
        <v>2010</v>
      </c>
      <c r="E39" s="84">
        <v>2011</v>
      </c>
      <c r="F39" s="84">
        <v>2012</v>
      </c>
      <c r="G39" s="84">
        <v>2013</v>
      </c>
      <c r="H39" s="84">
        <v>2014</v>
      </c>
      <c r="I39" s="84">
        <v>2015</v>
      </c>
      <c r="J39" s="84">
        <v>2016</v>
      </c>
      <c r="K39" s="86"/>
      <c r="L39" s="86"/>
      <c r="M39" s="86"/>
      <c r="N39" s="28"/>
    </row>
    <row r="40" spans="1:14" s="1" customFormat="1" ht="1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22"/>
    </row>
    <row r="41" spans="1:14" s="4" customFormat="1" ht="12.75">
      <c r="A41" s="48" t="s">
        <v>3</v>
      </c>
      <c r="B41" s="3"/>
      <c r="C41" s="3"/>
      <c r="D41" s="3"/>
      <c r="E41" s="3"/>
      <c r="F41" s="3"/>
      <c r="G41" s="3"/>
      <c r="H41" s="3"/>
      <c r="I41" s="3"/>
      <c r="J41" s="3"/>
      <c r="K41" s="32"/>
      <c r="L41" s="32"/>
      <c r="M41" s="32"/>
      <c r="N41" s="23"/>
    </row>
    <row r="42" spans="1:14" s="4" customFormat="1" ht="12.75">
      <c r="A42" s="49" t="s">
        <v>4</v>
      </c>
      <c r="B42" s="42">
        <v>31844.009701888084</v>
      </c>
      <c r="C42" s="42">
        <v>17059.83143632313</v>
      </c>
      <c r="D42" s="42">
        <v>20832.7902871934</v>
      </c>
      <c r="E42" s="42">
        <v>27090.8119624806</v>
      </c>
      <c r="F42" s="42">
        <v>29975</v>
      </c>
      <c r="G42" s="42">
        <v>26292</v>
      </c>
      <c r="H42" s="42">
        <v>20098.982740000003</v>
      </c>
      <c r="I42" s="42">
        <v>11645.987727006275</v>
      </c>
      <c r="J42" s="42">
        <v>5856.465421117708</v>
      </c>
      <c r="K42" s="24"/>
      <c r="L42" s="24"/>
      <c r="M42" s="24"/>
      <c r="N42" s="23"/>
    </row>
    <row r="43" spans="1:14" s="4" customFormat="1" ht="12.75">
      <c r="A43" s="49" t="s">
        <v>5</v>
      </c>
      <c r="B43" s="42">
        <v>20629.561004101724</v>
      </c>
      <c r="C43" s="42">
        <v>11651.90805420169</v>
      </c>
      <c r="D43" s="42">
        <v>16601.8520141614</v>
      </c>
      <c r="E43" s="42">
        <v>18158.7757344652</v>
      </c>
      <c r="F43" s="42">
        <v>47360</v>
      </c>
      <c r="G43" s="42">
        <v>64969</v>
      </c>
      <c r="H43" s="42">
        <v>74352.74708</v>
      </c>
      <c r="I43" s="42">
        <v>48684.62742355125</v>
      </c>
      <c r="J43" s="42">
        <v>26503.46934519389</v>
      </c>
      <c r="K43" s="24"/>
      <c r="L43" s="24"/>
      <c r="M43" s="24"/>
      <c r="N43" s="23"/>
    </row>
    <row r="44" spans="1:14" s="4" customFormat="1" ht="12.75">
      <c r="A44" s="49" t="s">
        <v>6</v>
      </c>
      <c r="B44" s="42">
        <v>54847.536954505296</v>
      </c>
      <c r="C44" s="42">
        <v>36072.951575213614</v>
      </c>
      <c r="D44" s="42">
        <v>59789.0897340229</v>
      </c>
      <c r="E44" s="42">
        <v>92034.4057433849</v>
      </c>
      <c r="F44" s="42">
        <v>125936</v>
      </c>
      <c r="G44" s="42">
        <v>131556</v>
      </c>
      <c r="H44" s="42">
        <v>127763.10611</v>
      </c>
      <c r="I44" s="42">
        <v>76177.03817912648</v>
      </c>
      <c r="J44" s="42">
        <v>46031.3584273371</v>
      </c>
      <c r="K44" s="24"/>
      <c r="L44" s="24"/>
      <c r="M44" s="24"/>
      <c r="N44" s="23"/>
    </row>
    <row r="45" spans="1:14" s="4" customFormat="1" ht="13.5" thickBot="1">
      <c r="A45" s="50" t="s">
        <v>7</v>
      </c>
      <c r="B45" s="44">
        <v>235616.85304891533</v>
      </c>
      <c r="C45" s="44">
        <v>148625.78914530258</v>
      </c>
      <c r="D45" s="44">
        <v>217018.742107573</v>
      </c>
      <c r="E45" s="44">
        <v>291441.061393994</v>
      </c>
      <c r="F45" s="44">
        <v>394773</v>
      </c>
      <c r="G45" s="44">
        <v>447019</v>
      </c>
      <c r="H45" s="44">
        <v>441037.45879999996</v>
      </c>
      <c r="I45" s="44">
        <v>273228.23488116724</v>
      </c>
      <c r="J45" s="44">
        <v>134178.78794845683</v>
      </c>
      <c r="K45" s="24"/>
      <c r="L45" s="24"/>
      <c r="M45" s="24"/>
      <c r="N45" s="23"/>
    </row>
    <row r="46" spans="1:14" s="7" customFormat="1" ht="13.5" thickBot="1">
      <c r="A46" s="5" t="s">
        <v>8</v>
      </c>
      <c r="B46" s="6">
        <v>342937.9607094104</v>
      </c>
      <c r="C46" s="6">
        <v>213410.48021104102</v>
      </c>
      <c r="D46" s="6">
        <v>314242.474142951</v>
      </c>
      <c r="E46" s="6">
        <v>428725.05482027</v>
      </c>
      <c r="F46" s="6">
        <v>598044</v>
      </c>
      <c r="G46" s="6">
        <v>669836</v>
      </c>
      <c r="H46" s="27">
        <v>663252.29473</v>
      </c>
      <c r="I46" s="6">
        <f>SUM(I42:I45)</f>
        <v>409735.88821085123</v>
      </c>
      <c r="J46" s="6">
        <v>212570.08114210554</v>
      </c>
      <c r="K46" s="16"/>
      <c r="L46" s="16"/>
      <c r="M46" s="16"/>
      <c r="N46" s="34"/>
    </row>
    <row r="47" spans="1:14" s="4" customFormat="1" ht="15">
      <c r="A47" s="49" t="s">
        <v>9</v>
      </c>
      <c r="B47" s="42">
        <v>20784.118863369924</v>
      </c>
      <c r="C47" s="42">
        <v>12933.96849775519</v>
      </c>
      <c r="D47" s="42">
        <v>19044.9984329061</v>
      </c>
      <c r="E47" s="42">
        <v>25983.336655774</v>
      </c>
      <c r="F47" s="42">
        <v>36247</v>
      </c>
      <c r="G47" s="42">
        <v>40596</v>
      </c>
      <c r="H47" s="42">
        <v>40197.10878</v>
      </c>
      <c r="I47" s="42">
        <v>24832.478073384922</v>
      </c>
      <c r="J47" s="42">
        <v>12883.03522073367</v>
      </c>
      <c r="K47" s="24"/>
      <c r="L47" s="24"/>
      <c r="M47" s="35"/>
      <c r="N47" s="23"/>
    </row>
    <row r="48" spans="1:14" s="4" customFormat="1" ht="13.5" thickBot="1">
      <c r="A48" s="50" t="s">
        <v>10</v>
      </c>
      <c r="B48" s="44">
        <v>10392.059431684962</v>
      </c>
      <c r="C48" s="44">
        <v>6466.984248877595</v>
      </c>
      <c r="D48" s="44">
        <v>9522.49921645305</v>
      </c>
      <c r="E48" s="44">
        <v>12991.668327887</v>
      </c>
      <c r="F48" s="44">
        <v>18123</v>
      </c>
      <c r="G48" s="44">
        <v>20298</v>
      </c>
      <c r="H48" s="44">
        <v>20098.55437</v>
      </c>
      <c r="I48" s="44">
        <v>12416.239036692461</v>
      </c>
      <c r="J48" s="44">
        <v>6441.517610366835</v>
      </c>
      <c r="K48" s="24"/>
      <c r="L48" s="24"/>
      <c r="M48" s="24"/>
      <c r="N48" s="23"/>
    </row>
    <row r="49" spans="1:14" s="7" customFormat="1" ht="31.5" customHeight="1" thickBot="1">
      <c r="A49" s="5" t="s">
        <v>11</v>
      </c>
      <c r="B49" s="6">
        <v>31176.178295054884</v>
      </c>
      <c r="C49" s="6">
        <v>19400.952746632785</v>
      </c>
      <c r="D49" s="6">
        <v>28567.4976493591</v>
      </c>
      <c r="E49" s="6">
        <v>38975.0049836609</v>
      </c>
      <c r="F49" s="6">
        <v>54370</v>
      </c>
      <c r="G49" s="6">
        <v>60894</v>
      </c>
      <c r="H49" s="6">
        <v>60295.66315</v>
      </c>
      <c r="I49" s="6">
        <v>37248.717110077385</v>
      </c>
      <c r="J49" s="6">
        <v>19324.552831100504</v>
      </c>
      <c r="K49" s="16"/>
      <c r="L49" s="16"/>
      <c r="M49" s="16"/>
      <c r="N49" s="34"/>
    </row>
    <row r="50" spans="1:14" s="7" customFormat="1" ht="13.5" thickBot="1">
      <c r="A50" s="8" t="s">
        <v>12</v>
      </c>
      <c r="B50" s="9">
        <v>374114.13900446537</v>
      </c>
      <c r="C50" s="9">
        <v>232811.4329576738</v>
      </c>
      <c r="D50" s="9">
        <v>342809.97179231</v>
      </c>
      <c r="E50" s="9">
        <v>467700.059803931</v>
      </c>
      <c r="F50" s="9">
        <v>652414</v>
      </c>
      <c r="G50" s="9">
        <v>730730</v>
      </c>
      <c r="H50" s="9">
        <v>723547.95788</v>
      </c>
      <c r="I50" s="9">
        <v>446984.6053209286</v>
      </c>
      <c r="J50" s="9">
        <v>231894.63397320604</v>
      </c>
      <c r="K50" s="16"/>
      <c r="L50" s="16"/>
      <c r="M50" s="16"/>
      <c r="N50" s="34"/>
    </row>
    <row r="51" spans="1:14" s="11" customFormat="1" ht="13.5" thickBot="1">
      <c r="A51" s="51" t="s">
        <v>13</v>
      </c>
      <c r="B51" s="10">
        <v>187057.06977032928</v>
      </c>
      <c r="C51" s="10">
        <v>116405.716479797</v>
      </c>
      <c r="D51" s="10">
        <v>171404.985896155</v>
      </c>
      <c r="E51" s="10">
        <v>233850.029901966</v>
      </c>
      <c r="F51" s="10">
        <v>326220</v>
      </c>
      <c r="G51" s="10">
        <v>365365</v>
      </c>
      <c r="H51" s="10">
        <v>361773.97895</v>
      </c>
      <c r="I51" s="10">
        <v>223492.09342046437</v>
      </c>
      <c r="J51" s="10">
        <v>115947.316986603</v>
      </c>
      <c r="K51" s="25"/>
      <c r="L51" s="25"/>
      <c r="M51" s="25"/>
      <c r="N51" s="36"/>
    </row>
    <row r="52" spans="1:14" s="7" customFormat="1" ht="30.75" customHeight="1" thickBot="1">
      <c r="A52" s="8" t="s">
        <v>22</v>
      </c>
      <c r="B52" s="6">
        <v>187057.06977032928</v>
      </c>
      <c r="C52" s="6">
        <v>116405.71647979673</v>
      </c>
      <c r="D52" s="6">
        <v>171404.985896155</v>
      </c>
      <c r="E52" s="6">
        <v>233850.029901966</v>
      </c>
      <c r="F52" s="6">
        <v>326220</v>
      </c>
      <c r="G52" s="6">
        <v>365365</v>
      </c>
      <c r="H52" s="6">
        <v>361773.97895</v>
      </c>
      <c r="I52" s="6">
        <v>223492.3026604643</v>
      </c>
      <c r="J52" s="6">
        <v>115947.31698660302</v>
      </c>
      <c r="K52" s="16"/>
      <c r="L52" s="16"/>
      <c r="M52" s="16"/>
      <c r="N52" s="34"/>
    </row>
    <row r="53" spans="1:14" s="7" customFormat="1" ht="13.5" thickBot="1">
      <c r="A53" s="12" t="s">
        <v>16</v>
      </c>
      <c r="B53" s="6">
        <v>561171.2087747946</v>
      </c>
      <c r="C53" s="6">
        <v>349217.14943747054</v>
      </c>
      <c r="D53" s="6">
        <v>514214.957688465</v>
      </c>
      <c r="E53" s="6">
        <v>701550.089705897</v>
      </c>
      <c r="F53" s="6">
        <v>978634</v>
      </c>
      <c r="G53" s="6">
        <v>1096095</v>
      </c>
      <c r="H53" s="6">
        <v>1085321.93683</v>
      </c>
      <c r="I53" s="6">
        <v>670476.9079813929</v>
      </c>
      <c r="J53" s="6">
        <v>347841.95095980907</v>
      </c>
      <c r="K53" s="16"/>
      <c r="L53" s="16"/>
      <c r="M53" s="16"/>
      <c r="N53" s="34"/>
    </row>
    <row r="54" spans="1:14" s="7" customFormat="1" ht="12.75">
      <c r="A54" s="15" t="s">
        <v>26</v>
      </c>
      <c r="B54" s="16"/>
      <c r="C54" s="16"/>
      <c r="D54" s="16"/>
      <c r="E54" s="16"/>
      <c r="F54" s="16"/>
      <c r="G54" s="16"/>
      <c r="H54" s="16"/>
      <c r="I54" s="16"/>
      <c r="J54" s="68" t="s">
        <v>20</v>
      </c>
      <c r="K54" s="16"/>
      <c r="L54" s="16"/>
      <c r="M54" s="16"/>
      <c r="N54" s="34"/>
    </row>
    <row r="55" spans="1:20" s="67" customFormat="1" ht="15" customHeight="1">
      <c r="A55" s="66" t="s">
        <v>24</v>
      </c>
      <c r="B55" s="69"/>
      <c r="C55" s="69"/>
      <c r="D55" s="69"/>
      <c r="E55" s="69"/>
      <c r="F55" s="69"/>
      <c r="G55" s="69"/>
      <c r="H55" s="69"/>
      <c r="I55" s="69"/>
      <c r="K55" s="69"/>
      <c r="L55" s="69"/>
      <c r="T55" s="26"/>
    </row>
    <row r="56" spans="1:13" s="13" customFormat="1" ht="27.75" customHeight="1">
      <c r="A56" s="87" t="s">
        <v>17</v>
      </c>
      <c r="B56" s="87"/>
      <c r="C56" s="87"/>
      <c r="D56" s="87"/>
      <c r="E56" s="87"/>
      <c r="F56" s="87"/>
      <c r="G56" s="87"/>
      <c r="H56" s="87"/>
      <c r="I56" s="87"/>
      <c r="J56" s="87"/>
      <c r="K56" s="37"/>
      <c r="L56" s="37"/>
      <c r="M56" s="37"/>
    </row>
    <row r="57" spans="1:15" s="14" customFormat="1" ht="19.5" customHeight="1">
      <c r="A57" s="87" t="s">
        <v>21</v>
      </c>
      <c r="B57" s="87"/>
      <c r="C57" s="87"/>
      <c r="D57" s="87"/>
      <c r="E57" s="87"/>
      <c r="F57" s="87"/>
      <c r="G57" s="87"/>
      <c r="H57" s="87"/>
      <c r="I57" s="87"/>
      <c r="J57" s="87"/>
      <c r="K57" s="37"/>
      <c r="L57" s="37"/>
      <c r="M57" s="37"/>
      <c r="N57" s="18"/>
      <c r="O57" s="18"/>
    </row>
    <row r="58" spans="1:11" s="14" customFormat="1" ht="15" customHeight="1">
      <c r="A58" s="15"/>
      <c r="B58" s="53"/>
      <c r="C58" s="53"/>
      <c r="E58" s="53"/>
      <c r="F58" s="53"/>
      <c r="G58" s="53"/>
      <c r="H58" s="53"/>
      <c r="I58" s="53"/>
      <c r="K58" s="53"/>
    </row>
    <row r="60" spans="1:13" s="61" customFormat="1" ht="15.75">
      <c r="A60" s="54" t="s">
        <v>0</v>
      </c>
      <c r="B60" s="55"/>
      <c r="C60" s="56"/>
      <c r="E60" s="58" t="s">
        <v>1</v>
      </c>
      <c r="F60" s="57"/>
      <c r="G60" s="57"/>
      <c r="H60" s="57"/>
      <c r="I60" s="57"/>
      <c r="J60" s="57"/>
      <c r="K60" s="57"/>
      <c r="M60" s="57"/>
    </row>
    <row r="61" spans="1:5" s="61" customFormat="1" ht="15.75" thickBot="1">
      <c r="A61" s="59"/>
      <c r="B61" s="59"/>
      <c r="C61" s="60"/>
      <c r="D61" s="60"/>
      <c r="E61" s="56"/>
    </row>
    <row r="62" spans="1:13" s="61" customFormat="1" ht="19.5">
      <c r="A62" s="89"/>
      <c r="B62" s="90"/>
      <c r="C62" s="90"/>
      <c r="D62" s="90"/>
      <c r="E62" s="91"/>
      <c r="F62" s="65"/>
      <c r="G62" s="65"/>
      <c r="H62" s="65"/>
      <c r="I62" s="65"/>
      <c r="J62" s="65"/>
      <c r="K62" s="65"/>
      <c r="L62" s="65"/>
      <c r="M62" s="65"/>
    </row>
    <row r="63" spans="1:13" s="61" customFormat="1" ht="19.5">
      <c r="A63" s="92" t="s">
        <v>19</v>
      </c>
      <c r="B63" s="93"/>
      <c r="C63" s="93"/>
      <c r="D63" s="93"/>
      <c r="E63" s="94"/>
      <c r="F63" s="65"/>
      <c r="G63" s="65"/>
      <c r="H63" s="65"/>
      <c r="I63" s="65"/>
      <c r="J63" s="65"/>
      <c r="K63" s="65"/>
      <c r="L63" s="65"/>
      <c r="M63" s="65"/>
    </row>
    <row r="64" spans="1:13" s="61" customFormat="1" ht="19.5" customHeight="1">
      <c r="A64" s="78" t="s">
        <v>30</v>
      </c>
      <c r="B64" s="79"/>
      <c r="C64" s="79"/>
      <c r="D64" s="79"/>
      <c r="E64" s="80"/>
      <c r="F64" s="65"/>
      <c r="G64" s="65"/>
      <c r="H64" s="65"/>
      <c r="I64" s="65"/>
      <c r="J64" s="65"/>
      <c r="K64" s="65"/>
      <c r="L64" s="65"/>
      <c r="M64" s="65"/>
    </row>
    <row r="65" spans="1:13" s="61" customFormat="1" ht="19.5">
      <c r="A65" s="78" t="s">
        <v>31</v>
      </c>
      <c r="B65" s="79"/>
      <c r="C65" s="79"/>
      <c r="D65" s="79"/>
      <c r="E65" s="80"/>
      <c r="F65" s="65"/>
      <c r="G65" s="65"/>
      <c r="H65" s="65"/>
      <c r="I65" s="65"/>
      <c r="J65" s="65"/>
      <c r="K65" s="65"/>
      <c r="L65" s="65"/>
      <c r="M65" s="65"/>
    </row>
    <row r="66" spans="1:13" s="61" customFormat="1" ht="20.25" thickBot="1">
      <c r="A66" s="81"/>
      <c r="B66" s="82"/>
      <c r="C66" s="82"/>
      <c r="D66" s="82"/>
      <c r="E66" s="83"/>
      <c r="F66" s="65"/>
      <c r="G66" s="65"/>
      <c r="H66" s="65"/>
      <c r="I66" s="65"/>
      <c r="J66" s="65"/>
      <c r="K66" s="65"/>
      <c r="L66" s="65"/>
      <c r="M66" s="65"/>
    </row>
    <row r="67" ht="4.5" customHeight="1"/>
    <row r="68" spans="1:11" ht="15" customHeight="1">
      <c r="A68" s="84" t="s">
        <v>2</v>
      </c>
      <c r="B68" s="84">
        <v>2017</v>
      </c>
      <c r="C68" s="95">
        <v>2018</v>
      </c>
      <c r="D68" s="84">
        <v>2019</v>
      </c>
      <c r="E68" s="84">
        <v>2020</v>
      </c>
      <c r="F68" s="86"/>
      <c r="G68" s="86"/>
      <c r="H68" s="86"/>
      <c r="I68" s="86"/>
      <c r="J68" s="86"/>
      <c r="K68" s="28"/>
    </row>
    <row r="69" spans="1:11" ht="15" customHeight="1">
      <c r="A69" s="85"/>
      <c r="B69" s="85"/>
      <c r="C69" s="96"/>
      <c r="D69" s="85"/>
      <c r="E69" s="85"/>
      <c r="F69" s="86"/>
      <c r="G69" s="86"/>
      <c r="H69" s="86"/>
      <c r="I69" s="86"/>
      <c r="J69" s="86"/>
      <c r="K69" s="28"/>
    </row>
    <row r="70" spans="1:11" ht="15">
      <c r="A70" s="48" t="s">
        <v>3</v>
      </c>
      <c r="B70" s="3"/>
      <c r="C70" s="29"/>
      <c r="D70" s="3"/>
      <c r="E70" s="3"/>
      <c r="F70" s="32"/>
      <c r="G70" s="32"/>
      <c r="H70" s="32"/>
      <c r="I70" s="32"/>
      <c r="J70" s="32"/>
      <c r="K70" s="28"/>
    </row>
    <row r="71" spans="1:11" ht="15">
      <c r="A71" s="49" t="s">
        <v>4</v>
      </c>
      <c r="B71" s="42">
        <v>6431.40221</v>
      </c>
      <c r="C71" s="43">
        <v>7360.27493</v>
      </c>
      <c r="D71" s="42">
        <v>8003.18675</v>
      </c>
      <c r="E71" s="70">
        <v>4866.421193017818</v>
      </c>
      <c r="G71" s="24"/>
      <c r="H71" s="24"/>
      <c r="I71" s="24"/>
      <c r="J71" s="24"/>
      <c r="K71" s="28"/>
    </row>
    <row r="72" spans="1:11" ht="15">
      <c r="A72" s="49" t="s">
        <v>5</v>
      </c>
      <c r="B72" s="42">
        <v>29804.660210000002</v>
      </c>
      <c r="C72" s="43">
        <v>41044.85783</v>
      </c>
      <c r="D72" s="42">
        <v>36010.52838</v>
      </c>
      <c r="E72" s="70">
        <v>28157.358126836512</v>
      </c>
      <c r="F72" s="24"/>
      <c r="G72" s="24"/>
      <c r="H72" s="24"/>
      <c r="I72" s="24"/>
      <c r="J72" s="24"/>
      <c r="K72" s="28"/>
    </row>
    <row r="73" spans="1:11" ht="15">
      <c r="A73" s="49" t="s">
        <v>6</v>
      </c>
      <c r="B73" s="42">
        <v>75199.92667</v>
      </c>
      <c r="C73" s="43">
        <v>109800.1958</v>
      </c>
      <c r="D73" s="42">
        <v>90058.05384000001</v>
      </c>
      <c r="E73" s="71">
        <v>86064.90362985905</v>
      </c>
      <c r="G73" s="24"/>
      <c r="H73" s="24"/>
      <c r="I73" s="24"/>
      <c r="J73" s="24"/>
      <c r="K73" s="28"/>
    </row>
    <row r="74" spans="1:11" ht="15.75" thickBot="1">
      <c r="A74" s="50" t="s">
        <v>7</v>
      </c>
      <c r="B74" s="44">
        <v>135521.96753</v>
      </c>
      <c r="C74" s="45">
        <v>163851.49019</v>
      </c>
      <c r="D74" s="44">
        <v>136860.0037</v>
      </c>
      <c r="E74" s="70">
        <v>118710.28189579405</v>
      </c>
      <c r="F74" s="24"/>
      <c r="G74" s="24"/>
      <c r="H74" s="24"/>
      <c r="I74" s="24"/>
      <c r="J74" s="24"/>
      <c r="K74" s="28"/>
    </row>
    <row r="75" spans="1:11" ht="15.75" thickBot="1">
      <c r="A75" s="5" t="s">
        <v>8</v>
      </c>
      <c r="B75" s="6">
        <v>246957.95662</v>
      </c>
      <c r="C75" s="30">
        <v>322056.81875</v>
      </c>
      <c r="D75" s="6">
        <v>270931.77267</v>
      </c>
      <c r="E75" s="72">
        <v>237798.9648455074</v>
      </c>
      <c r="F75" s="16"/>
      <c r="G75" s="16"/>
      <c r="H75" s="33"/>
      <c r="I75" s="16"/>
      <c r="J75" s="16"/>
      <c r="K75" s="28"/>
    </row>
    <row r="76" spans="1:11" ht="15">
      <c r="A76" s="49" t="s">
        <v>9</v>
      </c>
      <c r="B76" s="42">
        <v>15222.66728</v>
      </c>
      <c r="C76" s="43">
        <v>19263.076699999998</v>
      </c>
      <c r="D76" s="42">
        <v>16420.10742</v>
      </c>
      <c r="E76" s="70">
        <v>14412.058475485297</v>
      </c>
      <c r="F76" s="24"/>
      <c r="G76" s="24"/>
      <c r="H76" s="24"/>
      <c r="I76" s="24"/>
      <c r="J76" s="24"/>
      <c r="K76" s="28"/>
    </row>
    <row r="77" spans="1:11" ht="15.75" thickBot="1">
      <c r="A77" s="50" t="s">
        <v>10</v>
      </c>
      <c r="B77" s="44">
        <v>7611.333610000001</v>
      </c>
      <c r="C77" s="45">
        <v>9631.53834</v>
      </c>
      <c r="D77" s="44">
        <v>8210.05373</v>
      </c>
      <c r="E77" s="71">
        <v>7206.029237742649</v>
      </c>
      <c r="F77" s="24"/>
      <c r="G77" s="24"/>
      <c r="H77" s="24"/>
      <c r="I77" s="24"/>
      <c r="J77" s="24"/>
      <c r="K77" s="28"/>
    </row>
    <row r="78" spans="1:11" ht="33" customHeight="1" thickBot="1">
      <c r="A78" s="5" t="s">
        <v>11</v>
      </c>
      <c r="B78" s="6">
        <v>22834.00089</v>
      </c>
      <c r="C78" s="30">
        <v>28894.615039999997</v>
      </c>
      <c r="D78" s="6">
        <v>24630.16115</v>
      </c>
      <c r="E78" s="72">
        <v>21618.087713227946</v>
      </c>
      <c r="F78" s="16"/>
      <c r="G78" s="16"/>
      <c r="H78" s="16"/>
      <c r="I78" s="16"/>
      <c r="J78" s="16"/>
      <c r="K78" s="28"/>
    </row>
    <row r="79" spans="1:11" ht="15.75" thickBot="1">
      <c r="A79" s="8" t="s">
        <v>12</v>
      </c>
      <c r="B79" s="6">
        <v>269791.95751000004</v>
      </c>
      <c r="C79" s="30">
        <v>350951.43379</v>
      </c>
      <c r="D79" s="6">
        <v>295561.93382</v>
      </c>
      <c r="E79" s="72">
        <v>259417.05255873536</v>
      </c>
      <c r="F79" s="16"/>
      <c r="G79" s="16"/>
      <c r="H79" s="16"/>
      <c r="I79" s="16"/>
      <c r="J79" s="16"/>
      <c r="K79" s="28"/>
    </row>
    <row r="80" spans="1:11" ht="15">
      <c r="A80" s="51" t="s">
        <v>13</v>
      </c>
      <c r="B80" s="40">
        <v>137004.00544</v>
      </c>
      <c r="C80" s="40">
        <v>173367.69019</v>
      </c>
      <c r="D80" s="40">
        <v>147780.9669</v>
      </c>
      <c r="E80" s="73">
        <v>129708.52627936768</v>
      </c>
      <c r="F80" s="16"/>
      <c r="G80" s="16"/>
      <c r="H80" s="16"/>
      <c r="I80" s="16"/>
      <c r="J80" s="16"/>
      <c r="K80" s="28"/>
    </row>
    <row r="81" spans="1:11" ht="15.75" thickBot="1">
      <c r="A81" s="52" t="s">
        <v>14</v>
      </c>
      <c r="B81" s="39">
        <v>170745.04927000002</v>
      </c>
      <c r="C81" s="41">
        <v>253113.86208000002</v>
      </c>
      <c r="D81" s="44">
        <v>212743.27791</v>
      </c>
      <c r="E81" s="71">
        <v>92988.36613397027</v>
      </c>
      <c r="F81" s="25"/>
      <c r="G81" s="25"/>
      <c r="H81" s="25"/>
      <c r="I81" s="25"/>
      <c r="J81" s="25"/>
      <c r="K81" s="28"/>
    </row>
    <row r="82" spans="1:11" ht="31.5" customHeight="1" thickBot="1">
      <c r="A82" s="38" t="s">
        <v>15</v>
      </c>
      <c r="B82" s="6">
        <v>307749.05471000005</v>
      </c>
      <c r="C82" s="31">
        <v>426481.55227</v>
      </c>
      <c r="D82" s="6">
        <v>360524.24481</v>
      </c>
      <c r="E82" s="72">
        <v>222696.89241333795</v>
      </c>
      <c r="F82" s="16"/>
      <c r="G82" s="16"/>
      <c r="H82" s="16"/>
      <c r="I82" s="16"/>
      <c r="J82" s="16"/>
      <c r="K82" s="28"/>
    </row>
    <row r="83" spans="1:11" ht="15.75" thickBot="1">
      <c r="A83" s="12" t="s">
        <v>16</v>
      </c>
      <c r="B83" s="6">
        <v>577541.0122200001</v>
      </c>
      <c r="C83" s="30">
        <v>777432.98606</v>
      </c>
      <c r="D83" s="6">
        <v>656086.17863</v>
      </c>
      <c r="E83" s="72">
        <v>482113.9449720733</v>
      </c>
      <c r="F83" s="16"/>
      <c r="G83" s="16"/>
      <c r="H83" s="16"/>
      <c r="I83" s="16"/>
      <c r="J83" s="16"/>
      <c r="K83" s="28"/>
    </row>
    <row r="84" spans="1:11" ht="15">
      <c r="A84" s="15" t="s">
        <v>26</v>
      </c>
      <c r="B84" s="16"/>
      <c r="C84" s="16"/>
      <c r="D84" s="16"/>
      <c r="E84" s="74"/>
      <c r="F84" s="16"/>
      <c r="G84" s="16"/>
      <c r="H84" s="16"/>
      <c r="I84" s="16"/>
      <c r="J84" s="16"/>
      <c r="K84" s="28"/>
    </row>
    <row r="85" spans="1:13" s="61" customFormat="1" ht="15">
      <c r="A85" s="66" t="s">
        <v>25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7"/>
    </row>
    <row r="86" spans="1:13" s="61" customFormat="1" ht="42.75" customHeight="1">
      <c r="A86" s="87" t="s">
        <v>17</v>
      </c>
      <c r="B86" s="87"/>
      <c r="C86" s="87"/>
      <c r="D86" s="87"/>
      <c r="E86" s="87"/>
      <c r="F86" s="37"/>
      <c r="G86" s="37"/>
      <c r="H86" s="37"/>
      <c r="I86" s="37"/>
      <c r="J86" s="37"/>
      <c r="K86" s="37"/>
      <c r="L86" s="37"/>
      <c r="M86" s="37"/>
    </row>
    <row r="87" spans="1:13" s="61" customFormat="1" ht="15" customHeight="1">
      <c r="A87" s="87" t="s">
        <v>23</v>
      </c>
      <c r="B87" s="87"/>
      <c r="C87" s="87"/>
      <c r="D87" s="87"/>
      <c r="E87" s="87"/>
      <c r="F87" s="87"/>
      <c r="G87" s="37"/>
      <c r="H87" s="37"/>
      <c r="I87" s="37"/>
      <c r="J87" s="37"/>
      <c r="K87" s="37"/>
      <c r="L87" s="37"/>
      <c r="M87" s="37"/>
    </row>
  </sheetData>
  <sheetProtection/>
  <mergeCells count="56">
    <mergeCell ref="A62:E62"/>
    <mergeCell ref="A63:E63"/>
    <mergeCell ref="A64:E64"/>
    <mergeCell ref="A65:E65"/>
    <mergeCell ref="A66:E66"/>
    <mergeCell ref="A86:E86"/>
    <mergeCell ref="A57:J57"/>
    <mergeCell ref="D68:D69"/>
    <mergeCell ref="A35:J35"/>
    <mergeCell ref="A36:J36"/>
    <mergeCell ref="A37:J37"/>
    <mergeCell ref="A56:J56"/>
    <mergeCell ref="D39:D40"/>
    <mergeCell ref="E39:E40"/>
    <mergeCell ref="A39:A40"/>
    <mergeCell ref="B39:B40"/>
    <mergeCell ref="A87:F87"/>
    <mergeCell ref="G68:G69"/>
    <mergeCell ref="H68:H69"/>
    <mergeCell ref="I68:I69"/>
    <mergeCell ref="J68:J69"/>
    <mergeCell ref="B68:B69"/>
    <mergeCell ref="C68:C69"/>
    <mergeCell ref="A68:A69"/>
    <mergeCell ref="E68:E69"/>
    <mergeCell ref="F68:F69"/>
    <mergeCell ref="B9:B10"/>
    <mergeCell ref="L39:L40"/>
    <mergeCell ref="F39:F40"/>
    <mergeCell ref="G39:G40"/>
    <mergeCell ref="H39:H40"/>
    <mergeCell ref="I39:I40"/>
    <mergeCell ref="J39:J40"/>
    <mergeCell ref="K39:K40"/>
    <mergeCell ref="A33:J33"/>
    <mergeCell ref="A34:J34"/>
    <mergeCell ref="M39:M40"/>
    <mergeCell ref="C39:C40"/>
    <mergeCell ref="A27:L27"/>
    <mergeCell ref="A28:L28"/>
    <mergeCell ref="E9:E10"/>
    <mergeCell ref="K9:K10"/>
    <mergeCell ref="D9:D10"/>
    <mergeCell ref="A9:A10"/>
    <mergeCell ref="L9:L10"/>
    <mergeCell ref="J9:J10"/>
    <mergeCell ref="A3:L3"/>
    <mergeCell ref="A4:L4"/>
    <mergeCell ref="A5:L5"/>
    <mergeCell ref="A6:L6"/>
    <mergeCell ref="A7:L7"/>
    <mergeCell ref="F9:F10"/>
    <mergeCell ref="G9:G10"/>
    <mergeCell ref="H9:H10"/>
    <mergeCell ref="I9:I10"/>
    <mergeCell ref="C9:C10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52" r:id="rId1"/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Ivan Romero</cp:lastModifiedBy>
  <cp:lastPrinted>2010-05-19T15:13:11Z</cp:lastPrinted>
  <dcterms:created xsi:type="dcterms:W3CDTF">2008-07-28T21:21:19Z</dcterms:created>
  <dcterms:modified xsi:type="dcterms:W3CDTF">2021-09-09T16:43:29Z</dcterms:modified>
  <cp:category/>
  <cp:version/>
  <cp:contentType/>
  <cp:contentStatus/>
</cp:coreProperties>
</file>